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345" windowWidth="10260" windowHeight="8340" tabRatio="521"/>
  </bookViews>
  <sheets>
    <sheet name="Inventory" sheetId="37" r:id="rId1"/>
  </sheets>
  <definedNames>
    <definedName name="_xlnm._FilterDatabase" localSheetId="0" hidden="1">Inventory!$A$2:$M$2</definedName>
  </definedNames>
  <calcPr calcId="145621"/>
</workbook>
</file>

<file path=xl/calcChain.xml><?xml version="1.0" encoding="utf-8"?>
<calcChain xmlns="http://schemas.openxmlformats.org/spreadsheetml/2006/main">
  <c r="M1" i="37" l="1"/>
  <c r="M4" i="37"/>
  <c r="M5" i="37"/>
  <c r="M6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58" i="37"/>
  <c r="M59" i="37"/>
  <c r="M60" i="37"/>
  <c r="M61" i="37"/>
  <c r="M62" i="37"/>
  <c r="M63" i="37"/>
  <c r="M64" i="37"/>
  <c r="M65" i="37"/>
  <c r="M66" i="37"/>
  <c r="M67" i="37"/>
  <c r="M68" i="37"/>
  <c r="M69" i="37"/>
  <c r="M70" i="37"/>
  <c r="M71" i="37"/>
  <c r="M72" i="37"/>
  <c r="M73" i="37"/>
  <c r="M74" i="37"/>
  <c r="M75" i="37"/>
  <c r="M76" i="37"/>
  <c r="M77" i="37"/>
  <c r="M78" i="37"/>
  <c r="M79" i="37"/>
  <c r="M80" i="37"/>
  <c r="M81" i="37"/>
  <c r="M82" i="37"/>
  <c r="M83" i="37"/>
  <c r="M84" i="37"/>
  <c r="M85" i="37"/>
  <c r="M86" i="37"/>
  <c r="M87" i="37"/>
  <c r="M88" i="37"/>
  <c r="M89" i="37"/>
  <c r="M90" i="37"/>
  <c r="M91" i="37"/>
  <c r="M92" i="37"/>
  <c r="M93" i="37"/>
  <c r="M94" i="37"/>
  <c r="M95" i="37"/>
  <c r="M96" i="37"/>
  <c r="M97" i="37"/>
  <c r="M98" i="37"/>
  <c r="M99" i="37"/>
  <c r="M100" i="37"/>
  <c r="M101" i="37"/>
  <c r="M102" i="37"/>
  <c r="M3" i="37"/>
</calcChain>
</file>

<file path=xl/comments1.xml><?xml version="1.0" encoding="utf-8"?>
<comments xmlns="http://schemas.openxmlformats.org/spreadsheetml/2006/main">
  <authors>
    <author>Oline Rechner</author>
  </authors>
  <commentList>
    <comment ref="H71" authorId="0">
      <text>
        <r>
          <rPr>
            <b/>
            <sz val="8"/>
            <color indexed="81"/>
            <rFont val="Segoe UI"/>
            <family val="2"/>
          </rPr>
          <t>Oline Rechner:</t>
        </r>
        <r>
          <rPr>
            <sz val="8"/>
            <color indexed="81"/>
            <rFont val="Segoe UI"/>
            <family val="2"/>
          </rPr>
          <t xml:space="preserve">
Nur Handwäsche </t>
        </r>
      </text>
    </comment>
    <comment ref="H74" authorId="0">
      <text>
        <r>
          <rPr>
            <b/>
            <sz val="8"/>
            <color indexed="81"/>
            <rFont val="Segoe UI"/>
            <family val="2"/>
          </rPr>
          <t>Oline Rechner:</t>
        </r>
        <r>
          <rPr>
            <sz val="8"/>
            <color indexed="81"/>
            <rFont val="Segoe UI"/>
            <family val="2"/>
          </rPr>
          <t xml:space="preserve">
Nur Handwäsche </t>
        </r>
      </text>
    </comment>
  </commentList>
</comments>
</file>

<file path=xl/sharedStrings.xml><?xml version="1.0" encoding="utf-8"?>
<sst xmlns="http://schemas.openxmlformats.org/spreadsheetml/2006/main" count="909" uniqueCount="270">
  <si>
    <t>SKU_Title</t>
  </si>
  <si>
    <t>schwarz</t>
  </si>
  <si>
    <t>S</t>
  </si>
  <si>
    <t>L</t>
  </si>
  <si>
    <t>M</t>
  </si>
  <si>
    <t>XL</t>
  </si>
  <si>
    <t>Größe</t>
  </si>
  <si>
    <t>UVP</t>
  </si>
  <si>
    <t>Menge</t>
  </si>
  <si>
    <t>Bilder</t>
  </si>
  <si>
    <t>blau</t>
  </si>
  <si>
    <t>Material</t>
  </si>
  <si>
    <t>Hersteller</t>
  </si>
  <si>
    <t>Farbe</t>
  </si>
  <si>
    <t>M / 38</t>
  </si>
  <si>
    <t>dunkelblau</t>
  </si>
  <si>
    <t>grau</t>
  </si>
  <si>
    <t>beige</t>
  </si>
  <si>
    <t>XS / 34</t>
  </si>
  <si>
    <t>Lagerort</t>
  </si>
  <si>
    <t>100% Baumwolle</t>
  </si>
  <si>
    <t>W TOP</t>
  </si>
  <si>
    <t>W31</t>
  </si>
  <si>
    <t>W30</t>
  </si>
  <si>
    <t>W28</t>
  </si>
  <si>
    <t>W26</t>
  </si>
  <si>
    <t>W27</t>
  </si>
  <si>
    <t>XS</t>
  </si>
  <si>
    <t>98% Baumwolle, 2% Elasthan</t>
  </si>
  <si>
    <t>R37F01</t>
  </si>
  <si>
    <t>100% Polyester</t>
  </si>
  <si>
    <t>Artikel_Nr      Lieferanten</t>
  </si>
  <si>
    <t>Artikel_Nr      Hersteller</t>
  </si>
  <si>
    <t>FIORUCCI</t>
  </si>
  <si>
    <t>W CAMICIA</t>
  </si>
  <si>
    <t>W SHORT DENIM</t>
  </si>
  <si>
    <t>W SALOPETTE</t>
  </si>
  <si>
    <t>W JEANS SKINNY</t>
  </si>
  <si>
    <t>W JEANS SKINNY V.B.</t>
  </si>
  <si>
    <t>W TUTA</t>
  </si>
  <si>
    <t>W ABITO</t>
  </si>
  <si>
    <t>W GONNA</t>
  </si>
  <si>
    <t>W CANOTTA</t>
  </si>
  <si>
    <t>W T-SHIRT</t>
  </si>
  <si>
    <t>W T-SHIRT REAL</t>
  </si>
  <si>
    <t>W JACKET</t>
  </si>
  <si>
    <t>W K-WAY</t>
  </si>
  <si>
    <t>IT 42 / DE 36 / S</t>
  </si>
  <si>
    <t>IT 40 / DE 34 / XS</t>
  </si>
  <si>
    <t>IT 44 / DE 38 / M</t>
  </si>
  <si>
    <t>W29</t>
  </si>
  <si>
    <t>IT 46 / DE 40 / L</t>
  </si>
  <si>
    <t>Long-Bluse, ärmellos, Umlegekragen, gemustert</t>
  </si>
  <si>
    <t>Tunika, Kurzarm, Rundhals, gemustert</t>
  </si>
  <si>
    <t>Jeans-Shorts, gerader Schnitt, hellrot</t>
  </si>
  <si>
    <t>Latzhose, kurzer Schnitt, lila</t>
  </si>
  <si>
    <t>Jeans-Shorts, gerader Schnitt, dunkelblau</t>
  </si>
  <si>
    <t>Sommer-Jeans, Skinny Fit, rot</t>
  </si>
  <si>
    <t>Sommer-Jeans, Skinny Fit, weiß</t>
  </si>
  <si>
    <t>Sommer-Jeans, Skinny Fit, pink</t>
  </si>
  <si>
    <t>Sommer-Jeans, Skinny Fit, blau</t>
  </si>
  <si>
    <t>Sommer-Jeans, Skinny Fit, hellblau</t>
  </si>
  <si>
    <t>Jumpsuit, Kurzarm, Umlegekragen, rot</t>
  </si>
  <si>
    <t>Jumpsuit, Kurzarm, Umlegekragen, gemustert</t>
  </si>
  <si>
    <t>Kleid, Kurzarm, Rundhals, kariert</t>
  </si>
  <si>
    <t>Kleid, ärmellos, Rundhals, blau</t>
  </si>
  <si>
    <t>Jeans-Kleid, Träger, V-Ausschnitt, blau</t>
  </si>
  <si>
    <t>Trägerkleid, V-Ausschnitt, kariert</t>
  </si>
  <si>
    <t>Kleid, Kurzarm, Rundhals, gemustert</t>
  </si>
  <si>
    <t>Kleid, ärmellos, V-Ausschnitt, weiß/rot</t>
  </si>
  <si>
    <t>Trägerkleid, V-Ausschnitt, gemustert</t>
  </si>
  <si>
    <t>Rock, ausgestellter Schnitt, beige</t>
  </si>
  <si>
    <t>Rock, ausgestellter Schnitt, rot/weiß</t>
  </si>
  <si>
    <t>Rock, ausgestellter Schnitt, weiß</t>
  </si>
  <si>
    <t>Tank-Top, Rundhals, gerader Schnitt, weiß</t>
  </si>
  <si>
    <t>Tank-Top, Rundhals, taillierter Schnitt, hellgrau</t>
  </si>
  <si>
    <t>Top, Rundhals, gerader Schnitt, hellgrau</t>
  </si>
  <si>
    <t>Top, Rundhals, gerader Schnitt, weiß</t>
  </si>
  <si>
    <t>Top, eckiger Ausschnitt, weiter Schnitt, gemustert</t>
  </si>
  <si>
    <t>Shirt, Kurzarm, Rundhals, taillierter Schnitt</t>
  </si>
  <si>
    <t>T-Shirt, Rundhals, taillierter Schnitt, weiß</t>
  </si>
  <si>
    <t>Shirt, Kurzarm, Rundhals, gerader Schnitt</t>
  </si>
  <si>
    <t>Jeans-Jacke, Umlegekragen, kurzer Schnitt, blau</t>
  </si>
  <si>
    <t>Jacke, Umlegekragen, gerader Schnitt, lila</t>
  </si>
  <si>
    <t>Jacke, Umlegekragen, gerader Schnitt, türkis</t>
  </si>
  <si>
    <t>rot</t>
  </si>
  <si>
    <t>hellgrau</t>
  </si>
  <si>
    <t>lila</t>
  </si>
  <si>
    <t>bunt</t>
  </si>
  <si>
    <t>weiß</t>
  </si>
  <si>
    <t>97% Baumwolle 3% Elasthan</t>
  </si>
  <si>
    <t>124A760073323</t>
  </si>
  <si>
    <t>124A761073326</t>
  </si>
  <si>
    <t>124A706082400</t>
  </si>
  <si>
    <t>R21F05</t>
  </si>
  <si>
    <t>124A742082401</t>
  </si>
  <si>
    <t>rosa</t>
  </si>
  <si>
    <t>mehrgfarbig</t>
  </si>
  <si>
    <t>R22F05</t>
  </si>
  <si>
    <t>124A701082401</t>
  </si>
  <si>
    <t>W05F01K02</t>
  </si>
  <si>
    <t>W06F01</t>
  </si>
  <si>
    <t>124A701182401</t>
  </si>
  <si>
    <t>pink</t>
  </si>
  <si>
    <t>W03F01K01</t>
  </si>
  <si>
    <t>W05F02</t>
  </si>
  <si>
    <t>124A743506689</t>
  </si>
  <si>
    <t>R22F04</t>
  </si>
  <si>
    <t>124A743673324</t>
  </si>
  <si>
    <t>R26F01</t>
  </si>
  <si>
    <t>124A745548078</t>
  </si>
  <si>
    <t>R27F05</t>
  </si>
  <si>
    <t>124A744573272</t>
  </si>
  <si>
    <t>R34F04</t>
  </si>
  <si>
    <t>124A741573188</t>
  </si>
  <si>
    <t>124A740573323</t>
  </si>
  <si>
    <t>124A740673321</t>
  </si>
  <si>
    <t xml:space="preserve">100% Baumwolle </t>
  </si>
  <si>
    <t>R34F03K01</t>
  </si>
  <si>
    <t>124A743073322</t>
  </si>
  <si>
    <t>R34F05K01</t>
  </si>
  <si>
    <t>124A744573323</t>
  </si>
  <si>
    <t>R19F04</t>
  </si>
  <si>
    <t>124A730106689</t>
  </si>
  <si>
    <t>124A730073321</t>
  </si>
  <si>
    <t>R28F01</t>
  </si>
  <si>
    <t>R13F04</t>
  </si>
  <si>
    <t>R26F05K03</t>
  </si>
  <si>
    <t>124A77N982613</t>
  </si>
  <si>
    <t>R36F05</t>
  </si>
  <si>
    <t>124A77N182612</t>
  </si>
  <si>
    <t>124A77N882612</t>
  </si>
  <si>
    <t>124A774282611</t>
  </si>
  <si>
    <t>R18F01K01</t>
  </si>
  <si>
    <t>124AS774082610</t>
  </si>
  <si>
    <t>R33F03</t>
  </si>
  <si>
    <t>124A762073323</t>
  </si>
  <si>
    <t>R35F05K01</t>
  </si>
  <si>
    <t>R18F05</t>
  </si>
  <si>
    <t>124A77N482613</t>
  </si>
  <si>
    <t>R18F02</t>
  </si>
  <si>
    <t>R15F01K01</t>
  </si>
  <si>
    <t>124A773382605</t>
  </si>
  <si>
    <t>R15F05</t>
  </si>
  <si>
    <t>124A773682611</t>
  </si>
  <si>
    <t xml:space="preserve">handwasche </t>
  </si>
  <si>
    <t>R26F02K01</t>
  </si>
  <si>
    <t>124A791082404</t>
  </si>
  <si>
    <t>maschine 30</t>
  </si>
  <si>
    <t>R26F04K01</t>
  </si>
  <si>
    <t>124A790643090</t>
  </si>
  <si>
    <t>100% Polyamid</t>
  </si>
  <si>
    <t>handwäsche</t>
  </si>
  <si>
    <t>R22F01K01</t>
  </si>
  <si>
    <t>124A70N4B2411</t>
  </si>
  <si>
    <t>5 Pocket</t>
  </si>
  <si>
    <t>124A70N882410</t>
  </si>
  <si>
    <t>R27F02K01</t>
  </si>
  <si>
    <t>rot/weiß</t>
  </si>
  <si>
    <t>S/36</t>
  </si>
  <si>
    <t>97% Baumwolle, 3% Elasthan</t>
  </si>
  <si>
    <t>8032990054901</t>
  </si>
  <si>
    <t>8034166955593</t>
  </si>
  <si>
    <t>8032990054918</t>
  </si>
  <si>
    <t>8032990056356</t>
  </si>
  <si>
    <t>8032990059272</t>
  </si>
  <si>
    <t>8034166953964</t>
  </si>
  <si>
    <t>8032990060537 2630529247013</t>
  </si>
  <si>
    <t>8032990060544 2630529247020</t>
  </si>
  <si>
    <t>8032990060551 2630529247037</t>
  </si>
  <si>
    <t>8032990060568 2630529247044</t>
  </si>
  <si>
    <t>8034166939852</t>
  </si>
  <si>
    <t>8032990056769</t>
  </si>
  <si>
    <t>8032990257203</t>
  </si>
  <si>
    <t>8032990257210</t>
  </si>
  <si>
    <t>8034166951946</t>
  </si>
  <si>
    <t>8032990055809</t>
  </si>
  <si>
    <t>8032990055823</t>
  </si>
  <si>
    <t>8032990055830</t>
  </si>
  <si>
    <t>8032990059876</t>
  </si>
  <si>
    <t>8032990059883</t>
  </si>
  <si>
    <t>8032990061886</t>
  </si>
  <si>
    <t>8032990061176</t>
  </si>
  <si>
    <t>8032990061183</t>
  </si>
  <si>
    <t>8032990061190</t>
  </si>
  <si>
    <t>8032990061237</t>
  </si>
  <si>
    <t>8032990061244</t>
  </si>
  <si>
    <t>8032990061251</t>
  </si>
  <si>
    <t>8032990061268</t>
  </si>
  <si>
    <t>8032990257746</t>
  </si>
  <si>
    <t>8032990055120</t>
  </si>
  <si>
    <t>8032990055137</t>
  </si>
  <si>
    <t>8032990060889</t>
  </si>
  <si>
    <t>8057419150231</t>
  </si>
  <si>
    <t>8057419150248</t>
  </si>
  <si>
    <t>8032990055335</t>
  </si>
  <si>
    <t>8032990055342</t>
  </si>
  <si>
    <t>8034166944214</t>
  </si>
  <si>
    <t>8032990055601</t>
  </si>
  <si>
    <t>8034166945365</t>
  </si>
  <si>
    <t>8032990055632</t>
  </si>
  <si>
    <t>8032990056844</t>
  </si>
  <si>
    <t>8032990055649</t>
  </si>
  <si>
    <t>8032990056813</t>
  </si>
  <si>
    <t>8032990061558</t>
  </si>
  <si>
    <t>8032990056820</t>
  </si>
  <si>
    <t>8032990055397</t>
  </si>
  <si>
    <t>8032990056905</t>
  </si>
  <si>
    <t>8032990056912</t>
  </si>
  <si>
    <t>8032990058763</t>
  </si>
  <si>
    <t>8032990058770</t>
  </si>
  <si>
    <t>8034166955579</t>
  </si>
  <si>
    <t>8032990058787</t>
  </si>
  <si>
    <t>8032990055779</t>
  </si>
  <si>
    <t>8034166941848</t>
  </si>
  <si>
    <t>8032990055786</t>
  </si>
  <si>
    <t>8032990055069</t>
  </si>
  <si>
    <t>8032990061954</t>
  </si>
  <si>
    <t>8034166954817</t>
  </si>
  <si>
    <t>8032990062241</t>
  </si>
  <si>
    <t>8032990062258</t>
  </si>
  <si>
    <t>8032990062265</t>
  </si>
  <si>
    <t>803299013236 2630529255025</t>
  </si>
  <si>
    <t>8032990013243 2630529255032</t>
  </si>
  <si>
    <t>8032990064047 2630529255049</t>
  </si>
  <si>
    <t>8032990013205</t>
  </si>
  <si>
    <t>8032990013212</t>
  </si>
  <si>
    <t>8032990060742</t>
  </si>
  <si>
    <t>8034166935748</t>
  </si>
  <si>
    <t>8032990054215</t>
  </si>
  <si>
    <t>8032990054222</t>
  </si>
  <si>
    <t>8032990055922</t>
  </si>
  <si>
    <t>8032990055939</t>
  </si>
  <si>
    <t>8032990055946</t>
  </si>
  <si>
    <t>8032990058817</t>
  </si>
  <si>
    <t>8034166955074</t>
  </si>
  <si>
    <t>8032990058824</t>
  </si>
  <si>
    <t>8032990012895</t>
  </si>
  <si>
    <t>8032990012901</t>
  </si>
  <si>
    <t>8032990013052</t>
  </si>
  <si>
    <t>8032990013069</t>
  </si>
  <si>
    <t>8032990013076</t>
  </si>
  <si>
    <t>8032990013083</t>
  </si>
  <si>
    <t>8032990013090</t>
  </si>
  <si>
    <t>8032990013106</t>
  </si>
  <si>
    <t>8032990013113</t>
  </si>
  <si>
    <t>8032990013465</t>
  </si>
  <si>
    <t>8032990013472</t>
  </si>
  <si>
    <t>8032990062807</t>
  </si>
  <si>
    <t>8034166935601</t>
  </si>
  <si>
    <t>8032990056462</t>
  </si>
  <si>
    <t>8032990056479</t>
  </si>
  <si>
    <t>8034166935632</t>
  </si>
  <si>
    <t>8034166953957 2630529265017</t>
  </si>
  <si>
    <t>8032990055021  2630529265031</t>
  </si>
  <si>
    <t>8032990062630</t>
  </si>
  <si>
    <t>8032990062647</t>
  </si>
  <si>
    <t>8032990279236</t>
  </si>
  <si>
    <t>8032990389621</t>
  </si>
  <si>
    <t>8032990060254</t>
  </si>
  <si>
    <t>R17F05K03</t>
  </si>
  <si>
    <t>R04F04K11</t>
  </si>
  <si>
    <t>EAN</t>
  </si>
  <si>
    <t>UVP Gesamt</t>
  </si>
  <si>
    <t>Webshop Beschreibung</t>
  </si>
  <si>
    <t>98% Baumwolle, 2 % Elasthan</t>
  </si>
  <si>
    <t>97% Polyester, 3% Elasthan</t>
  </si>
  <si>
    <t>46% Baumwolle, 45% Polyamid, 9% Elasthan, innen 32% Viscose, 38% Polyester</t>
  </si>
  <si>
    <t>99% Baumwolle, 1% Elasthan</t>
  </si>
  <si>
    <t>95% Baumwolle, 5% Elasthan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</si>
</sst>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1"/>
      <color indexed="8"/>
      <name val="Calibri"/>
      <family val="2"/>
      <charset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>
      <alignment vertical="top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top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>
      <alignment vertical="top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Fill="1" applyAlignment="1">
      <alignment horizontal="left"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1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165" fontId="8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44" fontId="8" fillId="0" borderId="0" xfId="1" applyFont="1" applyFill="1" applyAlignment="1">
      <alignment horizontal="center" vertical="center"/>
    </xf>
  </cellXfs>
  <cellStyles count="12">
    <cellStyle name="Excel Built-in Normal" xfId="11"/>
    <cellStyle name="Prozent 2" xfId="5"/>
    <cellStyle name="Prozent 3" xfId="2"/>
    <cellStyle name="Prozent 4" xfId="10"/>
    <cellStyle name="Standard" xfId="0" builtinId="0"/>
    <cellStyle name="Standard 2" xfId="3"/>
    <cellStyle name="Standard 3" xfId="7"/>
    <cellStyle name="Standard 4" xfId="8"/>
    <cellStyle name="Währung" xfId="1" builtinId="4"/>
    <cellStyle name="Währung 2" xfId="6"/>
    <cellStyle name="Währung 3" xfId="4"/>
    <cellStyle name="Währung 4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00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64</xdr:row>
      <xdr:rowOff>60325</xdr:rowOff>
    </xdr:from>
    <xdr:to>
      <xdr:col>0</xdr:col>
      <xdr:colOff>835025</xdr:colOff>
      <xdr:row>64</xdr:row>
      <xdr:rowOff>1250950</xdr:rowOff>
    </xdr:to>
    <xdr:pic>
      <xdr:nvPicPr>
        <xdr:cNvPr id="1840" name="Grafik 691" descr="T:\Brandfox BFH\Online Shop\Artikelverwaltung\Testaufträge\1100_Bekleidung\Bilder_Details\Fiorucci\263052925500_ama-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9" t="2097" r="26347"/>
        <a:stretch>
          <a:fillRect/>
        </a:stretch>
      </xdr:blipFill>
      <xdr:spPr bwMode="auto">
        <a:xfrm>
          <a:off x="1447800" y="288032825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65</xdr:row>
      <xdr:rowOff>50800</xdr:rowOff>
    </xdr:from>
    <xdr:to>
      <xdr:col>0</xdr:col>
      <xdr:colOff>835025</xdr:colOff>
      <xdr:row>65</xdr:row>
      <xdr:rowOff>1241425</xdr:rowOff>
    </xdr:to>
    <xdr:pic>
      <xdr:nvPicPr>
        <xdr:cNvPr id="1841" name="Grafik 692" descr="T:\Brandfox BFH\Online Shop\Artikelverwaltung\Testaufträge\1100_Bekleidung\Bilder_Details\Fiorucci\263052925500_ama-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9" t="2097" r="26347"/>
        <a:stretch>
          <a:fillRect/>
        </a:stretch>
      </xdr:blipFill>
      <xdr:spPr bwMode="auto">
        <a:xfrm>
          <a:off x="1447800" y="28929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66</xdr:row>
      <xdr:rowOff>50800</xdr:rowOff>
    </xdr:from>
    <xdr:to>
      <xdr:col>0</xdr:col>
      <xdr:colOff>835025</xdr:colOff>
      <xdr:row>66</xdr:row>
      <xdr:rowOff>1241425</xdr:rowOff>
    </xdr:to>
    <xdr:pic>
      <xdr:nvPicPr>
        <xdr:cNvPr id="1842" name="Grafik 693" descr="T:\Brandfox BFH\Online Shop\Artikelverwaltung\Testaufträge\1100_Bekleidung\Bilder_Details\Fiorucci\263052925500_ama-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19" t="2097" r="26347"/>
        <a:stretch>
          <a:fillRect/>
        </a:stretch>
      </xdr:blipFill>
      <xdr:spPr bwMode="auto">
        <a:xfrm>
          <a:off x="1447800" y="29056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67</xdr:row>
      <xdr:rowOff>50800</xdr:rowOff>
    </xdr:from>
    <xdr:to>
      <xdr:col>0</xdr:col>
      <xdr:colOff>777875</xdr:colOff>
      <xdr:row>67</xdr:row>
      <xdr:rowOff>1241425</xdr:rowOff>
    </xdr:to>
    <xdr:pic>
      <xdr:nvPicPr>
        <xdr:cNvPr id="1843" name="Grafik 694" descr="T:\Brandfox BFH\Online Shop\Artikelverwaltung\Testaufträge\1100_Bekleidung\Bilder_Details\Fiorucci\263052925400_ama-0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0" t="2097" r="27396"/>
        <a:stretch>
          <a:fillRect/>
        </a:stretch>
      </xdr:blipFill>
      <xdr:spPr bwMode="auto">
        <a:xfrm>
          <a:off x="1504950" y="29183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68</xdr:row>
      <xdr:rowOff>50800</xdr:rowOff>
    </xdr:from>
    <xdr:to>
      <xdr:col>0</xdr:col>
      <xdr:colOff>777875</xdr:colOff>
      <xdr:row>68</xdr:row>
      <xdr:rowOff>1241425</xdr:rowOff>
    </xdr:to>
    <xdr:pic>
      <xdr:nvPicPr>
        <xdr:cNvPr id="1844" name="Grafik 695" descr="T:\Brandfox BFH\Online Shop\Artikelverwaltung\Testaufträge\1100_Bekleidung\Bilder_Details\Fiorucci\263052925400_ama-0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0" t="2097" r="27396"/>
        <a:stretch>
          <a:fillRect/>
        </a:stretch>
      </xdr:blipFill>
      <xdr:spPr bwMode="auto">
        <a:xfrm>
          <a:off x="1504950" y="29310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73</xdr:row>
      <xdr:rowOff>50800</xdr:rowOff>
    </xdr:from>
    <xdr:to>
      <xdr:col>0</xdr:col>
      <xdr:colOff>825500</xdr:colOff>
      <xdr:row>73</xdr:row>
      <xdr:rowOff>1241425</xdr:rowOff>
    </xdr:to>
    <xdr:pic>
      <xdr:nvPicPr>
        <xdr:cNvPr id="1845" name="Grafik 696" descr="T:\Brandfox BFH\Online Shop\Artikelverwaltung\Testaufträge\1100_Bekleidung\Bilder_Details\Fiorucci\263052927200_ama-01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6" t="2097" r="26794"/>
        <a:stretch>
          <a:fillRect/>
        </a:stretch>
      </xdr:blipFill>
      <xdr:spPr bwMode="auto">
        <a:xfrm>
          <a:off x="1447800" y="29945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74</xdr:row>
      <xdr:rowOff>50800</xdr:rowOff>
    </xdr:from>
    <xdr:to>
      <xdr:col>0</xdr:col>
      <xdr:colOff>825500</xdr:colOff>
      <xdr:row>74</xdr:row>
      <xdr:rowOff>1241425</xdr:rowOff>
    </xdr:to>
    <xdr:pic>
      <xdr:nvPicPr>
        <xdr:cNvPr id="1846" name="Grafik 697" descr="T:\Brandfox BFH\Online Shop\Artikelverwaltung\Testaufträge\1100_Bekleidung\Bilder_Details\Fiorucci\263052927200_ama-01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6" t="2097" r="26794"/>
        <a:stretch>
          <a:fillRect/>
        </a:stretch>
      </xdr:blipFill>
      <xdr:spPr bwMode="auto">
        <a:xfrm>
          <a:off x="1447800" y="30072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75</xdr:row>
      <xdr:rowOff>50800</xdr:rowOff>
    </xdr:from>
    <xdr:to>
      <xdr:col>0</xdr:col>
      <xdr:colOff>825500</xdr:colOff>
      <xdr:row>75</xdr:row>
      <xdr:rowOff>1241425</xdr:rowOff>
    </xdr:to>
    <xdr:pic>
      <xdr:nvPicPr>
        <xdr:cNvPr id="1847" name="Grafik 698" descr="T:\Brandfox BFH\Online Shop\Artikelverwaltung\Testaufträge\1100_Bekleidung\Bilder_Details\Fiorucci\263052927200_ama-01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66" t="2097" r="26794"/>
        <a:stretch>
          <a:fillRect/>
        </a:stretch>
      </xdr:blipFill>
      <xdr:spPr bwMode="auto">
        <a:xfrm>
          <a:off x="1447800" y="30199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81</xdr:row>
      <xdr:rowOff>60325</xdr:rowOff>
    </xdr:from>
    <xdr:to>
      <xdr:col>0</xdr:col>
      <xdr:colOff>768350</xdr:colOff>
      <xdr:row>81</xdr:row>
      <xdr:rowOff>1250950</xdr:rowOff>
    </xdr:to>
    <xdr:pic>
      <xdr:nvPicPr>
        <xdr:cNvPr id="1849" name="Grafik 700" descr="T:\Brandfox BFH\Online Shop\Artikelverwaltung\Testaufträge\1100_Bekleidung\Bilder_Details\Fiorucci\263052923800_ama-01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r="27545"/>
        <a:stretch>
          <a:fillRect/>
        </a:stretch>
      </xdr:blipFill>
      <xdr:spPr bwMode="auto">
        <a:xfrm>
          <a:off x="1514475" y="31216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82</xdr:row>
      <xdr:rowOff>60325</xdr:rowOff>
    </xdr:from>
    <xdr:to>
      <xdr:col>0</xdr:col>
      <xdr:colOff>768350</xdr:colOff>
      <xdr:row>82</xdr:row>
      <xdr:rowOff>1250950</xdr:rowOff>
    </xdr:to>
    <xdr:pic>
      <xdr:nvPicPr>
        <xdr:cNvPr id="1850" name="Grafik 701" descr="T:\Brandfox BFH\Online Shop\Artikelverwaltung\Testaufträge\1100_Bekleidung\Bilder_Details\Fiorucci\263052923800_ama-01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r="27545"/>
        <a:stretch>
          <a:fillRect/>
        </a:stretch>
      </xdr:blipFill>
      <xdr:spPr bwMode="auto">
        <a:xfrm>
          <a:off x="1514475" y="31343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83</xdr:row>
      <xdr:rowOff>60325</xdr:rowOff>
    </xdr:from>
    <xdr:to>
      <xdr:col>0</xdr:col>
      <xdr:colOff>768350</xdr:colOff>
      <xdr:row>83</xdr:row>
      <xdr:rowOff>1250950</xdr:rowOff>
    </xdr:to>
    <xdr:pic>
      <xdr:nvPicPr>
        <xdr:cNvPr id="1851" name="Grafik 702" descr="T:\Brandfox BFH\Online Shop\Artikelverwaltung\Testaufträge\1100_Bekleidung\Bilder_Details\Fiorucci\263052923800_ama-01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r="27545"/>
        <a:stretch>
          <a:fillRect/>
        </a:stretch>
      </xdr:blipFill>
      <xdr:spPr bwMode="auto">
        <a:xfrm>
          <a:off x="1514475" y="31470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84</xdr:row>
      <xdr:rowOff>50800</xdr:rowOff>
    </xdr:from>
    <xdr:to>
      <xdr:col>0</xdr:col>
      <xdr:colOff>777875</xdr:colOff>
      <xdr:row>84</xdr:row>
      <xdr:rowOff>1241425</xdr:rowOff>
    </xdr:to>
    <xdr:pic>
      <xdr:nvPicPr>
        <xdr:cNvPr id="1852" name="Grafik 703" descr="T:\Brandfox BFH\Online Shop\Artikelverwaltung\Testaufträge\1100_Bekleidung\Bilder_Details\Fiorucci\263052923900_ama-0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6646"/>
        <a:stretch>
          <a:fillRect/>
        </a:stretch>
      </xdr:blipFill>
      <xdr:spPr bwMode="auto">
        <a:xfrm>
          <a:off x="1504950" y="31596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85</xdr:row>
      <xdr:rowOff>50800</xdr:rowOff>
    </xdr:from>
    <xdr:to>
      <xdr:col>0</xdr:col>
      <xdr:colOff>777875</xdr:colOff>
      <xdr:row>85</xdr:row>
      <xdr:rowOff>1241425</xdr:rowOff>
    </xdr:to>
    <xdr:pic>
      <xdr:nvPicPr>
        <xdr:cNvPr id="1853" name="Grafik 704" descr="T:\Brandfox BFH\Online Shop\Artikelverwaltung\Testaufträge\1100_Bekleidung\Bilder_Details\Fiorucci\263052923900_ama-0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6646"/>
        <a:stretch>
          <a:fillRect/>
        </a:stretch>
      </xdr:blipFill>
      <xdr:spPr bwMode="auto">
        <a:xfrm>
          <a:off x="1504950" y="31723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86</xdr:row>
      <xdr:rowOff>50800</xdr:rowOff>
    </xdr:from>
    <xdr:to>
      <xdr:col>0</xdr:col>
      <xdr:colOff>777875</xdr:colOff>
      <xdr:row>86</xdr:row>
      <xdr:rowOff>1241425</xdr:rowOff>
    </xdr:to>
    <xdr:pic>
      <xdr:nvPicPr>
        <xdr:cNvPr id="1854" name="Grafik 705" descr="T:\Brandfox BFH\Online Shop\Artikelverwaltung\Testaufträge\1100_Bekleidung\Bilder_Details\Fiorucci\263052923900_ama-0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6646"/>
        <a:stretch>
          <a:fillRect/>
        </a:stretch>
      </xdr:blipFill>
      <xdr:spPr bwMode="auto">
        <a:xfrm>
          <a:off x="1504950" y="31850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196850</xdr:colOff>
      <xdr:row>87</xdr:row>
      <xdr:rowOff>50800</xdr:rowOff>
    </xdr:from>
    <xdr:to>
      <xdr:col>0</xdr:col>
      <xdr:colOff>777875</xdr:colOff>
      <xdr:row>87</xdr:row>
      <xdr:rowOff>1241425</xdr:rowOff>
    </xdr:to>
    <xdr:pic>
      <xdr:nvPicPr>
        <xdr:cNvPr id="1855" name="Grafik 706" descr="T:\Brandfox BFH\Online Shop\Artikelverwaltung\Testaufträge\1100_Bekleidung\Bilder_Details\Fiorucci\263052923900_ama-01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6646"/>
        <a:stretch>
          <a:fillRect/>
        </a:stretch>
      </xdr:blipFill>
      <xdr:spPr bwMode="auto">
        <a:xfrm>
          <a:off x="1504950" y="319773300"/>
          <a:ext cx="58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187325</xdr:colOff>
      <xdr:row>92</xdr:row>
      <xdr:rowOff>50800</xdr:rowOff>
    </xdr:from>
    <xdr:to>
      <xdr:col>0</xdr:col>
      <xdr:colOff>787400</xdr:colOff>
      <xdr:row>92</xdr:row>
      <xdr:rowOff>1241425</xdr:rowOff>
    </xdr:to>
    <xdr:pic>
      <xdr:nvPicPr>
        <xdr:cNvPr id="1856" name="Grafik 707" descr="T:\Brandfox BFH\Online Shop\Artikelverwaltung\Testaufträge\1100_Bekleidung\Bilder_Details\Fiorucci\263052924000_ama-01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5899"/>
        <a:stretch>
          <a:fillRect/>
        </a:stretch>
      </xdr:blipFill>
      <xdr:spPr bwMode="auto">
        <a:xfrm>
          <a:off x="1495425" y="328663300"/>
          <a:ext cx="60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187325</xdr:colOff>
      <xdr:row>93</xdr:row>
      <xdr:rowOff>50800</xdr:rowOff>
    </xdr:from>
    <xdr:to>
      <xdr:col>0</xdr:col>
      <xdr:colOff>787400</xdr:colOff>
      <xdr:row>93</xdr:row>
      <xdr:rowOff>1241425</xdr:rowOff>
    </xdr:to>
    <xdr:pic>
      <xdr:nvPicPr>
        <xdr:cNvPr id="1857" name="Grafik 708" descr="T:\Brandfox BFH\Online Shop\Artikelverwaltung\Testaufträge\1100_Bekleidung\Bilder_Details\Fiorucci\263052924000_ama-01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5899"/>
        <a:stretch>
          <a:fillRect/>
        </a:stretch>
      </xdr:blipFill>
      <xdr:spPr bwMode="auto">
        <a:xfrm>
          <a:off x="1495425" y="329933300"/>
          <a:ext cx="60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187325</xdr:colOff>
      <xdr:row>94</xdr:row>
      <xdr:rowOff>50800</xdr:rowOff>
    </xdr:from>
    <xdr:to>
      <xdr:col>0</xdr:col>
      <xdr:colOff>787400</xdr:colOff>
      <xdr:row>94</xdr:row>
      <xdr:rowOff>1241425</xdr:rowOff>
    </xdr:to>
    <xdr:pic>
      <xdr:nvPicPr>
        <xdr:cNvPr id="1858" name="Grafik 709" descr="T:\Brandfox BFH\Online Shop\Artikelverwaltung\Testaufträge\1100_Bekleidung\Bilder_Details\Fiorucci\263052924000_ama-01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0" t="2097" r="25899"/>
        <a:stretch>
          <a:fillRect/>
        </a:stretch>
      </xdr:blipFill>
      <xdr:spPr bwMode="auto">
        <a:xfrm>
          <a:off x="1495425" y="331203300"/>
          <a:ext cx="60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31</xdr:row>
      <xdr:rowOff>60325</xdr:rowOff>
    </xdr:from>
    <xdr:to>
      <xdr:col>0</xdr:col>
      <xdr:colOff>730250</xdr:colOff>
      <xdr:row>31</xdr:row>
      <xdr:rowOff>1250950</xdr:rowOff>
    </xdr:to>
    <xdr:pic>
      <xdr:nvPicPr>
        <xdr:cNvPr id="1859" name="Grafik 710" descr="T:\5und10.de\Artikelverwaltung\Damenmode\Bilder\263052925900_5und10-01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04" r="29204"/>
        <a:stretch>
          <a:fillRect/>
        </a:stretch>
      </xdr:blipFill>
      <xdr:spPr bwMode="auto">
        <a:xfrm>
          <a:off x="1543050" y="24358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32</xdr:row>
      <xdr:rowOff>60325</xdr:rowOff>
    </xdr:from>
    <xdr:to>
      <xdr:col>0</xdr:col>
      <xdr:colOff>730250</xdr:colOff>
      <xdr:row>32</xdr:row>
      <xdr:rowOff>1250950</xdr:rowOff>
    </xdr:to>
    <xdr:pic>
      <xdr:nvPicPr>
        <xdr:cNvPr id="1860" name="Grafik 711" descr="T:\5und10.de\Artikelverwaltung\Damenmode\Bilder\263052925900_5und10-01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04" r="29204"/>
        <a:stretch>
          <a:fillRect/>
        </a:stretch>
      </xdr:blipFill>
      <xdr:spPr bwMode="auto">
        <a:xfrm>
          <a:off x="1543050" y="24485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33</xdr:row>
      <xdr:rowOff>60325</xdr:rowOff>
    </xdr:from>
    <xdr:to>
      <xdr:col>0</xdr:col>
      <xdr:colOff>730250</xdr:colOff>
      <xdr:row>33</xdr:row>
      <xdr:rowOff>1250950</xdr:rowOff>
    </xdr:to>
    <xdr:pic>
      <xdr:nvPicPr>
        <xdr:cNvPr id="1861" name="Grafik 712" descr="T:\5und10.de\Artikelverwaltung\Damenmode\Bilder\263052925900_5und10-01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04" r="29204"/>
        <a:stretch>
          <a:fillRect/>
        </a:stretch>
      </xdr:blipFill>
      <xdr:spPr bwMode="auto">
        <a:xfrm>
          <a:off x="1543050" y="24612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282575</xdr:colOff>
      <xdr:row>45</xdr:row>
      <xdr:rowOff>60325</xdr:rowOff>
    </xdr:from>
    <xdr:to>
      <xdr:col>0</xdr:col>
      <xdr:colOff>692150</xdr:colOff>
      <xdr:row>45</xdr:row>
      <xdr:rowOff>1250950</xdr:rowOff>
    </xdr:to>
    <xdr:pic>
      <xdr:nvPicPr>
        <xdr:cNvPr id="1862" name="Grafik 713" descr="T:\5und10.de\Artikelverwaltung\Damenmode\Bilder\263052926300_5und10-03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44" r="33507"/>
        <a:stretch>
          <a:fillRect/>
        </a:stretch>
      </xdr:blipFill>
      <xdr:spPr bwMode="auto">
        <a:xfrm>
          <a:off x="1590675" y="262632825"/>
          <a:ext cx="409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282575</xdr:colOff>
      <xdr:row>46</xdr:row>
      <xdr:rowOff>60325</xdr:rowOff>
    </xdr:from>
    <xdr:to>
      <xdr:col>0</xdr:col>
      <xdr:colOff>692150</xdr:colOff>
      <xdr:row>46</xdr:row>
      <xdr:rowOff>1250950</xdr:rowOff>
    </xdr:to>
    <xdr:pic>
      <xdr:nvPicPr>
        <xdr:cNvPr id="1863" name="Grafik 714" descr="T:\5und10.de\Artikelverwaltung\Damenmode\Bilder\263052926300_5und10-03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44" r="33507"/>
        <a:stretch>
          <a:fillRect/>
        </a:stretch>
      </xdr:blipFill>
      <xdr:spPr bwMode="auto">
        <a:xfrm>
          <a:off x="1590675" y="263902825"/>
          <a:ext cx="409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282575</xdr:colOff>
      <xdr:row>47</xdr:row>
      <xdr:rowOff>60325</xdr:rowOff>
    </xdr:from>
    <xdr:to>
      <xdr:col>0</xdr:col>
      <xdr:colOff>692150</xdr:colOff>
      <xdr:row>47</xdr:row>
      <xdr:rowOff>1250950</xdr:rowOff>
    </xdr:to>
    <xdr:pic>
      <xdr:nvPicPr>
        <xdr:cNvPr id="1864" name="Grafik 715" descr="T:\5und10.de\Artikelverwaltung\Damenmode\Bilder\263052926300_5und10-03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44" r="33507"/>
        <a:stretch>
          <a:fillRect/>
        </a:stretch>
      </xdr:blipFill>
      <xdr:spPr bwMode="auto">
        <a:xfrm>
          <a:off x="1590675" y="265172825"/>
          <a:ext cx="409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263525</xdr:colOff>
      <xdr:row>36</xdr:row>
      <xdr:rowOff>50800</xdr:rowOff>
    </xdr:from>
    <xdr:to>
      <xdr:col>0</xdr:col>
      <xdr:colOff>711200</xdr:colOff>
      <xdr:row>36</xdr:row>
      <xdr:rowOff>1241425</xdr:rowOff>
    </xdr:to>
    <xdr:pic>
      <xdr:nvPicPr>
        <xdr:cNvPr id="1865" name="Grafik 716" descr="T:\5und10.de\Artikelverwaltung\Damenmode\Bilder\263052922200_5und10-03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76" r="31424"/>
        <a:stretch>
          <a:fillRect/>
        </a:stretch>
      </xdr:blipFill>
      <xdr:spPr bwMode="auto">
        <a:xfrm>
          <a:off x="1571625" y="251193300"/>
          <a:ext cx="447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51</xdr:row>
      <xdr:rowOff>60325</xdr:rowOff>
    </xdr:from>
    <xdr:to>
      <xdr:col>0</xdr:col>
      <xdr:colOff>758825</xdr:colOff>
      <xdr:row>51</xdr:row>
      <xdr:rowOff>1250950</xdr:rowOff>
    </xdr:to>
    <xdr:pic>
      <xdr:nvPicPr>
        <xdr:cNvPr id="1866" name="Grafik 717" descr="T:\5und10.de\Artikelverwaltung\Damenmode\Bilder\263052923000_5und10-01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r="26909"/>
        <a:stretch>
          <a:fillRect/>
        </a:stretch>
      </xdr:blipFill>
      <xdr:spPr bwMode="auto">
        <a:xfrm>
          <a:off x="1524000" y="27025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52</xdr:row>
      <xdr:rowOff>60325</xdr:rowOff>
    </xdr:from>
    <xdr:to>
      <xdr:col>0</xdr:col>
      <xdr:colOff>758825</xdr:colOff>
      <xdr:row>52</xdr:row>
      <xdr:rowOff>1250950</xdr:rowOff>
    </xdr:to>
    <xdr:pic>
      <xdr:nvPicPr>
        <xdr:cNvPr id="1867" name="Grafik 718" descr="T:\5und10.de\Artikelverwaltung\Damenmode\Bilder\263052923000_5und10-01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r="26909"/>
        <a:stretch>
          <a:fillRect/>
        </a:stretch>
      </xdr:blipFill>
      <xdr:spPr bwMode="auto">
        <a:xfrm>
          <a:off x="1524000" y="27152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53</xdr:row>
      <xdr:rowOff>60325</xdr:rowOff>
    </xdr:from>
    <xdr:to>
      <xdr:col>0</xdr:col>
      <xdr:colOff>758825</xdr:colOff>
      <xdr:row>53</xdr:row>
      <xdr:rowOff>1250950</xdr:rowOff>
    </xdr:to>
    <xdr:pic>
      <xdr:nvPicPr>
        <xdr:cNvPr id="1868" name="Grafik 719" descr="T:\5und10.de\Artikelverwaltung\Damenmode\Bilder\263052923000_5und10-01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r="26909"/>
        <a:stretch>
          <a:fillRect/>
        </a:stretch>
      </xdr:blipFill>
      <xdr:spPr bwMode="auto">
        <a:xfrm>
          <a:off x="1524000" y="27279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54</xdr:row>
      <xdr:rowOff>60325</xdr:rowOff>
    </xdr:from>
    <xdr:to>
      <xdr:col>0</xdr:col>
      <xdr:colOff>758825</xdr:colOff>
      <xdr:row>54</xdr:row>
      <xdr:rowOff>1250950</xdr:rowOff>
    </xdr:to>
    <xdr:pic>
      <xdr:nvPicPr>
        <xdr:cNvPr id="1869" name="Grafik 720" descr="T:\5und10.de\Artikelverwaltung\Damenmode\Bilder\263052923000_5und10-01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r="26909"/>
        <a:stretch>
          <a:fillRect/>
        </a:stretch>
      </xdr:blipFill>
      <xdr:spPr bwMode="auto">
        <a:xfrm>
          <a:off x="1524000" y="27406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76</xdr:row>
      <xdr:rowOff>50800</xdr:rowOff>
    </xdr:from>
    <xdr:to>
      <xdr:col>0</xdr:col>
      <xdr:colOff>796925</xdr:colOff>
      <xdr:row>76</xdr:row>
      <xdr:rowOff>1241425</xdr:rowOff>
    </xdr:to>
    <xdr:pic>
      <xdr:nvPicPr>
        <xdr:cNvPr id="1870" name="Grafik 721" descr="T:\5und10.de\Artikelverwaltung\Damenmode\Bilder\263052924300_5und10-0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38" r="25000"/>
        <a:stretch>
          <a:fillRect/>
        </a:stretch>
      </xdr:blipFill>
      <xdr:spPr bwMode="auto">
        <a:xfrm>
          <a:off x="1485900" y="304533300"/>
          <a:ext cx="6191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77</xdr:row>
      <xdr:rowOff>50800</xdr:rowOff>
    </xdr:from>
    <xdr:to>
      <xdr:col>0</xdr:col>
      <xdr:colOff>796925</xdr:colOff>
      <xdr:row>77</xdr:row>
      <xdr:rowOff>1241425</xdr:rowOff>
    </xdr:to>
    <xdr:pic>
      <xdr:nvPicPr>
        <xdr:cNvPr id="1871" name="Grafik 722" descr="T:\5und10.de\Artikelverwaltung\Damenmode\Bilder\263052924300_5und10-0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38" r="25000"/>
        <a:stretch>
          <a:fillRect/>
        </a:stretch>
      </xdr:blipFill>
      <xdr:spPr bwMode="auto">
        <a:xfrm>
          <a:off x="1485900" y="305803300"/>
          <a:ext cx="6191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78</xdr:row>
      <xdr:rowOff>50800</xdr:rowOff>
    </xdr:from>
    <xdr:to>
      <xdr:col>0</xdr:col>
      <xdr:colOff>796925</xdr:colOff>
      <xdr:row>78</xdr:row>
      <xdr:rowOff>1241425</xdr:rowOff>
    </xdr:to>
    <xdr:pic>
      <xdr:nvPicPr>
        <xdr:cNvPr id="1872" name="Grafik 723" descr="T:\5und10.de\Artikelverwaltung\Damenmode\Bilder\263052924300_5und10-0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38" r="25000"/>
        <a:stretch>
          <a:fillRect/>
        </a:stretch>
      </xdr:blipFill>
      <xdr:spPr bwMode="auto">
        <a:xfrm>
          <a:off x="1485900" y="307073300"/>
          <a:ext cx="6191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92075</xdr:colOff>
      <xdr:row>79</xdr:row>
      <xdr:rowOff>50800</xdr:rowOff>
    </xdr:from>
    <xdr:to>
      <xdr:col>0</xdr:col>
      <xdr:colOff>882650</xdr:colOff>
      <xdr:row>79</xdr:row>
      <xdr:rowOff>1241425</xdr:rowOff>
    </xdr:to>
    <xdr:pic>
      <xdr:nvPicPr>
        <xdr:cNvPr id="1874" name="Grafik 725" descr="T:\5und10.de\Artikelverwaltung\Damenmode\Bilder\263052925600_5und10-01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t="1909" r="18230"/>
        <a:stretch>
          <a:fillRect/>
        </a:stretch>
      </xdr:blipFill>
      <xdr:spPr bwMode="auto">
        <a:xfrm>
          <a:off x="1400175" y="309613300"/>
          <a:ext cx="790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92075</xdr:colOff>
      <xdr:row>80</xdr:row>
      <xdr:rowOff>50800</xdr:rowOff>
    </xdr:from>
    <xdr:to>
      <xdr:col>0</xdr:col>
      <xdr:colOff>882650</xdr:colOff>
      <xdr:row>80</xdr:row>
      <xdr:rowOff>1241425</xdr:rowOff>
    </xdr:to>
    <xdr:pic>
      <xdr:nvPicPr>
        <xdr:cNvPr id="1875" name="Grafik 726" descr="T:\5und10.de\Artikelverwaltung\Damenmode\Bilder\263052925600_5und10-01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t="1909" r="18230"/>
        <a:stretch>
          <a:fillRect/>
        </a:stretch>
      </xdr:blipFill>
      <xdr:spPr bwMode="auto">
        <a:xfrm>
          <a:off x="1400175" y="310883300"/>
          <a:ext cx="790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88</xdr:row>
      <xdr:rowOff>50800</xdr:rowOff>
    </xdr:from>
    <xdr:to>
      <xdr:col>0</xdr:col>
      <xdr:colOff>835025</xdr:colOff>
      <xdr:row>88</xdr:row>
      <xdr:rowOff>1241425</xdr:rowOff>
    </xdr:to>
    <xdr:pic>
      <xdr:nvPicPr>
        <xdr:cNvPr id="1876" name="Grafik 727" descr="T:\5und10.de\Artikelverwaltung\Damenmode\Bilder\263052922500_5und10-01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44" r="22221"/>
        <a:stretch>
          <a:fillRect/>
        </a:stretch>
      </xdr:blipFill>
      <xdr:spPr bwMode="auto">
        <a:xfrm>
          <a:off x="1447800" y="32104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89</xdr:row>
      <xdr:rowOff>50800</xdr:rowOff>
    </xdr:from>
    <xdr:to>
      <xdr:col>0</xdr:col>
      <xdr:colOff>835025</xdr:colOff>
      <xdr:row>89</xdr:row>
      <xdr:rowOff>1241425</xdr:rowOff>
    </xdr:to>
    <xdr:pic>
      <xdr:nvPicPr>
        <xdr:cNvPr id="1877" name="Grafik 728" descr="T:\5und10.de\Artikelverwaltung\Damenmode\Bilder\263052922500_5und10-01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44" r="22221"/>
        <a:stretch>
          <a:fillRect/>
        </a:stretch>
      </xdr:blipFill>
      <xdr:spPr bwMode="auto">
        <a:xfrm>
          <a:off x="1447800" y="32231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90</xdr:row>
      <xdr:rowOff>50800</xdr:rowOff>
    </xdr:from>
    <xdr:to>
      <xdr:col>0</xdr:col>
      <xdr:colOff>835025</xdr:colOff>
      <xdr:row>90</xdr:row>
      <xdr:rowOff>1241425</xdr:rowOff>
    </xdr:to>
    <xdr:pic>
      <xdr:nvPicPr>
        <xdr:cNvPr id="1879" name="Grafik 730" descr="T:\5und10.de\Artikelverwaltung\Damenmode\Bilder\263052922500_5und10-01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44" r="22221"/>
        <a:stretch>
          <a:fillRect/>
        </a:stretch>
      </xdr:blipFill>
      <xdr:spPr bwMode="auto">
        <a:xfrm>
          <a:off x="1447800" y="32485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91</xdr:row>
      <xdr:rowOff>50800</xdr:rowOff>
    </xdr:from>
    <xdr:to>
      <xdr:col>0</xdr:col>
      <xdr:colOff>835025</xdr:colOff>
      <xdr:row>91</xdr:row>
      <xdr:rowOff>1241425</xdr:rowOff>
    </xdr:to>
    <xdr:pic>
      <xdr:nvPicPr>
        <xdr:cNvPr id="1880" name="Grafik 731" descr="T:\5und10.de\Artikelverwaltung\Damenmode\Bilder\263052922500_5und10-01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44" r="22221"/>
        <a:stretch>
          <a:fillRect/>
        </a:stretch>
      </xdr:blipFill>
      <xdr:spPr bwMode="auto">
        <a:xfrm>
          <a:off x="1447800" y="326123300"/>
          <a:ext cx="6953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53975</xdr:colOff>
      <xdr:row>58</xdr:row>
      <xdr:rowOff>50800</xdr:rowOff>
    </xdr:from>
    <xdr:to>
      <xdr:col>0</xdr:col>
      <xdr:colOff>920750</xdr:colOff>
      <xdr:row>58</xdr:row>
      <xdr:rowOff>1241425</xdr:rowOff>
    </xdr:to>
    <xdr:pic>
      <xdr:nvPicPr>
        <xdr:cNvPr id="1881" name="Grafik 732" descr="T:\5und10.de\Artikelverwaltung\Damenmode\Bilder\263052924500_ama-01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r="12801"/>
        <a:stretch>
          <a:fillRect/>
        </a:stretch>
      </xdr:blipFill>
      <xdr:spPr bwMode="auto">
        <a:xfrm>
          <a:off x="1362075" y="279133300"/>
          <a:ext cx="8667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53975</xdr:colOff>
      <xdr:row>59</xdr:row>
      <xdr:rowOff>50800</xdr:rowOff>
    </xdr:from>
    <xdr:to>
      <xdr:col>0</xdr:col>
      <xdr:colOff>920750</xdr:colOff>
      <xdr:row>59</xdr:row>
      <xdr:rowOff>1241425</xdr:rowOff>
    </xdr:to>
    <xdr:pic>
      <xdr:nvPicPr>
        <xdr:cNvPr id="1882" name="Grafik 733" descr="T:\5und10.de\Artikelverwaltung\Damenmode\Bilder\263052924500_ama-01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r="12801"/>
        <a:stretch>
          <a:fillRect/>
        </a:stretch>
      </xdr:blipFill>
      <xdr:spPr bwMode="auto">
        <a:xfrm>
          <a:off x="1362075" y="280403300"/>
          <a:ext cx="8667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53975</xdr:colOff>
      <xdr:row>60</xdr:row>
      <xdr:rowOff>50800</xdr:rowOff>
    </xdr:from>
    <xdr:to>
      <xdr:col>0</xdr:col>
      <xdr:colOff>920750</xdr:colOff>
      <xdr:row>60</xdr:row>
      <xdr:rowOff>1241425</xdr:rowOff>
    </xdr:to>
    <xdr:pic>
      <xdr:nvPicPr>
        <xdr:cNvPr id="1883" name="Grafik 734" descr="T:\5und10.de\Artikelverwaltung\Damenmode\Bilder\263052924500_ama-01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r="12801"/>
        <a:stretch>
          <a:fillRect/>
        </a:stretch>
      </xdr:blipFill>
      <xdr:spPr bwMode="auto">
        <a:xfrm>
          <a:off x="1362075" y="281673300"/>
          <a:ext cx="8667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</xdr:colOff>
      <xdr:row>61</xdr:row>
      <xdr:rowOff>69850</xdr:rowOff>
    </xdr:from>
    <xdr:to>
      <xdr:col>0</xdr:col>
      <xdr:colOff>920750</xdr:colOff>
      <xdr:row>61</xdr:row>
      <xdr:rowOff>1222375</xdr:rowOff>
    </xdr:to>
    <xdr:pic>
      <xdr:nvPicPr>
        <xdr:cNvPr id="1884" name="Grafik 735" descr="T:\5und10.de\Artikelverwaltung\Damenmode\Bilder\263052927400_5und10-01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00" r="8800"/>
        <a:stretch>
          <a:fillRect/>
        </a:stretch>
      </xdr:blipFill>
      <xdr:spPr bwMode="auto">
        <a:xfrm>
          <a:off x="1333500" y="282962350"/>
          <a:ext cx="8953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</xdr:colOff>
      <xdr:row>62</xdr:row>
      <xdr:rowOff>69850</xdr:rowOff>
    </xdr:from>
    <xdr:to>
      <xdr:col>0</xdr:col>
      <xdr:colOff>920750</xdr:colOff>
      <xdr:row>62</xdr:row>
      <xdr:rowOff>1222375</xdr:rowOff>
    </xdr:to>
    <xdr:pic>
      <xdr:nvPicPr>
        <xdr:cNvPr id="1885" name="Grafik 736" descr="T:\5und10.de\Artikelverwaltung\Damenmode\Bilder\263052927400_5und10-01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00" r="8800"/>
        <a:stretch>
          <a:fillRect/>
        </a:stretch>
      </xdr:blipFill>
      <xdr:spPr bwMode="auto">
        <a:xfrm>
          <a:off x="1333500" y="284232350"/>
          <a:ext cx="8953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</xdr:colOff>
      <xdr:row>63</xdr:row>
      <xdr:rowOff>69850</xdr:rowOff>
    </xdr:from>
    <xdr:to>
      <xdr:col>0</xdr:col>
      <xdr:colOff>920750</xdr:colOff>
      <xdr:row>63</xdr:row>
      <xdr:rowOff>1222375</xdr:rowOff>
    </xdr:to>
    <xdr:pic>
      <xdr:nvPicPr>
        <xdr:cNvPr id="1886" name="Grafik 737" descr="T:\5und10.de\Artikelverwaltung\Damenmode\Bilder\263052927400_5und10-01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00" r="8800"/>
        <a:stretch>
          <a:fillRect/>
        </a:stretch>
      </xdr:blipFill>
      <xdr:spPr bwMode="auto">
        <a:xfrm>
          <a:off x="1333500" y="285502350"/>
          <a:ext cx="8953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69</xdr:row>
      <xdr:rowOff>50800</xdr:rowOff>
    </xdr:from>
    <xdr:to>
      <xdr:col>0</xdr:col>
      <xdr:colOff>825500</xdr:colOff>
      <xdr:row>69</xdr:row>
      <xdr:rowOff>1241425</xdr:rowOff>
    </xdr:to>
    <xdr:pic>
      <xdr:nvPicPr>
        <xdr:cNvPr id="1887" name="Grafik 738" descr="T:\5und10.de\Artikelverwaltung\Damenmode\Bilder\263052923700_5und10_01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0000"/>
        <a:stretch>
          <a:fillRect/>
        </a:stretch>
      </xdr:blipFill>
      <xdr:spPr bwMode="auto">
        <a:xfrm>
          <a:off x="1447800" y="29437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70</xdr:row>
      <xdr:rowOff>50800</xdr:rowOff>
    </xdr:from>
    <xdr:to>
      <xdr:col>0</xdr:col>
      <xdr:colOff>825500</xdr:colOff>
      <xdr:row>70</xdr:row>
      <xdr:rowOff>1241425</xdr:rowOff>
    </xdr:to>
    <xdr:pic>
      <xdr:nvPicPr>
        <xdr:cNvPr id="1888" name="Grafik 739" descr="T:\5und10.de\Artikelverwaltung\Damenmode\Bilder\263052923700_5und10_01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0000"/>
        <a:stretch>
          <a:fillRect/>
        </a:stretch>
      </xdr:blipFill>
      <xdr:spPr bwMode="auto">
        <a:xfrm>
          <a:off x="1447800" y="29564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71</xdr:row>
      <xdr:rowOff>50800</xdr:rowOff>
    </xdr:from>
    <xdr:to>
      <xdr:col>0</xdr:col>
      <xdr:colOff>825500</xdr:colOff>
      <xdr:row>71</xdr:row>
      <xdr:rowOff>1241425</xdr:rowOff>
    </xdr:to>
    <xdr:pic>
      <xdr:nvPicPr>
        <xdr:cNvPr id="1889" name="Grafik 740" descr="T:\5und10.de\Artikelverwaltung\Damenmode\Bilder\263052923700_5und10_01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0000"/>
        <a:stretch>
          <a:fillRect/>
        </a:stretch>
      </xdr:blipFill>
      <xdr:spPr bwMode="auto">
        <a:xfrm>
          <a:off x="1447800" y="29691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72</xdr:row>
      <xdr:rowOff>50800</xdr:rowOff>
    </xdr:from>
    <xdr:to>
      <xdr:col>0</xdr:col>
      <xdr:colOff>825500</xdr:colOff>
      <xdr:row>72</xdr:row>
      <xdr:rowOff>1241425</xdr:rowOff>
    </xdr:to>
    <xdr:pic>
      <xdr:nvPicPr>
        <xdr:cNvPr id="1890" name="Grafik 741" descr="T:\5und10.de\Artikelverwaltung\Damenmode\Bilder\263052923700_5und10_01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0000"/>
        <a:stretch>
          <a:fillRect/>
        </a:stretch>
      </xdr:blipFill>
      <xdr:spPr bwMode="auto">
        <a:xfrm>
          <a:off x="1447800" y="298183300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97</xdr:row>
      <xdr:rowOff>60325</xdr:rowOff>
    </xdr:from>
    <xdr:to>
      <xdr:col>0</xdr:col>
      <xdr:colOff>825500</xdr:colOff>
      <xdr:row>97</xdr:row>
      <xdr:rowOff>1250950</xdr:rowOff>
    </xdr:to>
    <xdr:pic>
      <xdr:nvPicPr>
        <xdr:cNvPr id="1891" name="Grafik 742" descr="T:\5und10.de\Artikelverwaltung\Damenmode\Bilder\263052925700_5und10_01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0660"/>
        <a:stretch>
          <a:fillRect/>
        </a:stretch>
      </xdr:blipFill>
      <xdr:spPr bwMode="auto">
        <a:xfrm>
          <a:off x="1447800" y="33629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98</xdr:row>
      <xdr:rowOff>60325</xdr:rowOff>
    </xdr:from>
    <xdr:to>
      <xdr:col>0</xdr:col>
      <xdr:colOff>825500</xdr:colOff>
      <xdr:row>98</xdr:row>
      <xdr:rowOff>1250950</xdr:rowOff>
    </xdr:to>
    <xdr:pic>
      <xdr:nvPicPr>
        <xdr:cNvPr id="1892" name="Grafik 743" descr="T:\5und10.de\Artikelverwaltung\Damenmode\Bilder\263052925700_5und10_01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0660"/>
        <a:stretch>
          <a:fillRect/>
        </a:stretch>
      </xdr:blipFill>
      <xdr:spPr bwMode="auto">
        <a:xfrm>
          <a:off x="1447800" y="33756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99</xdr:row>
      <xdr:rowOff>60325</xdr:rowOff>
    </xdr:from>
    <xdr:to>
      <xdr:col>0</xdr:col>
      <xdr:colOff>825500</xdr:colOff>
      <xdr:row>99</xdr:row>
      <xdr:rowOff>1250950</xdr:rowOff>
    </xdr:to>
    <xdr:pic>
      <xdr:nvPicPr>
        <xdr:cNvPr id="1893" name="Grafik 744" descr="T:\5und10.de\Artikelverwaltung\Damenmode\Bilder\263052925700_5und10_01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0660"/>
        <a:stretch>
          <a:fillRect/>
        </a:stretch>
      </xdr:blipFill>
      <xdr:spPr bwMode="auto">
        <a:xfrm>
          <a:off x="1447800" y="33883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149225</xdr:colOff>
      <xdr:row>100</xdr:row>
      <xdr:rowOff>50800</xdr:rowOff>
    </xdr:from>
    <xdr:to>
      <xdr:col>0</xdr:col>
      <xdr:colOff>825500</xdr:colOff>
      <xdr:row>100</xdr:row>
      <xdr:rowOff>1241425</xdr:rowOff>
    </xdr:to>
    <xdr:pic>
      <xdr:nvPicPr>
        <xdr:cNvPr id="1894" name="Grafik 745" descr="T:\5und10.de\Artikelverwaltung\Damenmode\Bilder\263052925800_5und10_01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1875"/>
        <a:stretch>
          <a:fillRect/>
        </a:stretch>
      </xdr:blipFill>
      <xdr:spPr bwMode="auto">
        <a:xfrm>
          <a:off x="1457325" y="340093300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149225</xdr:colOff>
      <xdr:row>101</xdr:row>
      <xdr:rowOff>50800</xdr:rowOff>
    </xdr:from>
    <xdr:to>
      <xdr:col>0</xdr:col>
      <xdr:colOff>825500</xdr:colOff>
      <xdr:row>101</xdr:row>
      <xdr:rowOff>1241425</xdr:rowOff>
    </xdr:to>
    <xdr:pic>
      <xdr:nvPicPr>
        <xdr:cNvPr id="1895" name="Grafik 746" descr="T:\5und10.de\Artikelverwaltung\Damenmode\Bilder\263052925800_5und10_01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1875"/>
        <a:stretch>
          <a:fillRect/>
        </a:stretch>
      </xdr:blipFill>
      <xdr:spPr bwMode="auto">
        <a:xfrm>
          <a:off x="1457325" y="341363300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2</xdr:row>
      <xdr:rowOff>60325</xdr:rowOff>
    </xdr:from>
    <xdr:to>
      <xdr:col>0</xdr:col>
      <xdr:colOff>825500</xdr:colOff>
      <xdr:row>2</xdr:row>
      <xdr:rowOff>1250950</xdr:rowOff>
    </xdr:to>
    <xdr:pic>
      <xdr:nvPicPr>
        <xdr:cNvPr id="1896" name="Grafik 747" descr="T:\5und10.de\Artikelverwaltung\Damenmode\Bilder\263052922800_5und10_01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r="26215"/>
        <a:stretch>
          <a:fillRect/>
        </a:stretch>
      </xdr:blipFill>
      <xdr:spPr bwMode="auto">
        <a:xfrm>
          <a:off x="1447800" y="20548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4</xdr:row>
      <xdr:rowOff>60325</xdr:rowOff>
    </xdr:from>
    <xdr:to>
      <xdr:col>0</xdr:col>
      <xdr:colOff>825500</xdr:colOff>
      <xdr:row>4</xdr:row>
      <xdr:rowOff>1250950</xdr:rowOff>
    </xdr:to>
    <xdr:pic>
      <xdr:nvPicPr>
        <xdr:cNvPr id="1897" name="Grafik 748" descr="T:\5und10.de\Artikelverwaltung\Damenmode\Bilder\263052922800_5und10_01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r="26215"/>
        <a:stretch>
          <a:fillRect/>
        </a:stretch>
      </xdr:blipFill>
      <xdr:spPr bwMode="auto">
        <a:xfrm>
          <a:off x="1447800" y="20802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111125</xdr:colOff>
      <xdr:row>5</xdr:row>
      <xdr:rowOff>60325</xdr:rowOff>
    </xdr:from>
    <xdr:to>
      <xdr:col>0</xdr:col>
      <xdr:colOff>863600</xdr:colOff>
      <xdr:row>5</xdr:row>
      <xdr:rowOff>1250950</xdr:rowOff>
    </xdr:to>
    <xdr:pic>
      <xdr:nvPicPr>
        <xdr:cNvPr id="1898" name="Grafik 749" descr="T:\5und10.de\Artikelverwaltung\Damenmode\Bilder\263052922600_5und10_01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1" r="19618"/>
        <a:stretch>
          <a:fillRect/>
        </a:stretch>
      </xdr:blipFill>
      <xdr:spPr bwMode="auto">
        <a:xfrm>
          <a:off x="1419225" y="209292825"/>
          <a:ext cx="752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111125</xdr:colOff>
      <xdr:row>6</xdr:row>
      <xdr:rowOff>60325</xdr:rowOff>
    </xdr:from>
    <xdr:to>
      <xdr:col>0</xdr:col>
      <xdr:colOff>863600</xdr:colOff>
      <xdr:row>6</xdr:row>
      <xdr:rowOff>1250950</xdr:rowOff>
    </xdr:to>
    <xdr:pic>
      <xdr:nvPicPr>
        <xdr:cNvPr id="1899" name="Grafik 750" descr="T:\5und10.de\Artikelverwaltung\Damenmode\Bilder\263052922600_5und10_01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1" r="19618"/>
        <a:stretch>
          <a:fillRect/>
        </a:stretch>
      </xdr:blipFill>
      <xdr:spPr bwMode="auto">
        <a:xfrm>
          <a:off x="1419225" y="210562825"/>
          <a:ext cx="752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111125</xdr:colOff>
      <xdr:row>7</xdr:row>
      <xdr:rowOff>60325</xdr:rowOff>
    </xdr:from>
    <xdr:to>
      <xdr:col>0</xdr:col>
      <xdr:colOff>863600</xdr:colOff>
      <xdr:row>7</xdr:row>
      <xdr:rowOff>1250950</xdr:rowOff>
    </xdr:to>
    <xdr:pic>
      <xdr:nvPicPr>
        <xdr:cNvPr id="1900" name="Grafik 751" descr="T:\5und10.de\Artikelverwaltung\Damenmode\Bilder\263052922600_5und10_01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1" r="19618"/>
        <a:stretch>
          <a:fillRect/>
        </a:stretch>
      </xdr:blipFill>
      <xdr:spPr bwMode="auto">
        <a:xfrm>
          <a:off x="1419225" y="211832825"/>
          <a:ext cx="752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8</xdr:row>
      <xdr:rowOff>60325</xdr:rowOff>
    </xdr:from>
    <xdr:to>
      <xdr:col>0</xdr:col>
      <xdr:colOff>768350</xdr:colOff>
      <xdr:row>8</xdr:row>
      <xdr:rowOff>1250950</xdr:rowOff>
    </xdr:to>
    <xdr:pic>
      <xdr:nvPicPr>
        <xdr:cNvPr id="1901" name="Grafik 752" descr="T:\5und10.de\Artikelverwaltung\Damenmode\Bilder\263052924700_5und10_0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26563"/>
        <a:stretch>
          <a:fillRect/>
        </a:stretch>
      </xdr:blipFill>
      <xdr:spPr bwMode="auto">
        <a:xfrm>
          <a:off x="1514475" y="21310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9</xdr:row>
      <xdr:rowOff>60325</xdr:rowOff>
    </xdr:from>
    <xdr:to>
      <xdr:col>0</xdr:col>
      <xdr:colOff>768350</xdr:colOff>
      <xdr:row>9</xdr:row>
      <xdr:rowOff>1250950</xdr:rowOff>
    </xdr:to>
    <xdr:pic>
      <xdr:nvPicPr>
        <xdr:cNvPr id="1902" name="Grafik 753" descr="T:\5und10.de\Artikelverwaltung\Damenmode\Bilder\263052924700_5und10_0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26563"/>
        <a:stretch>
          <a:fillRect/>
        </a:stretch>
      </xdr:blipFill>
      <xdr:spPr bwMode="auto">
        <a:xfrm>
          <a:off x="1514475" y="21437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10</xdr:row>
      <xdr:rowOff>60325</xdr:rowOff>
    </xdr:from>
    <xdr:to>
      <xdr:col>0</xdr:col>
      <xdr:colOff>768350</xdr:colOff>
      <xdr:row>10</xdr:row>
      <xdr:rowOff>1250950</xdr:rowOff>
    </xdr:to>
    <xdr:pic>
      <xdr:nvPicPr>
        <xdr:cNvPr id="1903" name="Grafik 754" descr="T:\5und10.de\Artikelverwaltung\Damenmode\Bilder\263052924700_5und10_0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26563"/>
        <a:stretch>
          <a:fillRect/>
        </a:stretch>
      </xdr:blipFill>
      <xdr:spPr bwMode="auto">
        <a:xfrm>
          <a:off x="1514475" y="21564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206375</xdr:colOff>
      <xdr:row>11</xdr:row>
      <xdr:rowOff>60325</xdr:rowOff>
    </xdr:from>
    <xdr:to>
      <xdr:col>0</xdr:col>
      <xdr:colOff>768350</xdr:colOff>
      <xdr:row>11</xdr:row>
      <xdr:rowOff>1250950</xdr:rowOff>
    </xdr:to>
    <xdr:pic>
      <xdr:nvPicPr>
        <xdr:cNvPr id="1904" name="Grafik 755" descr="T:\5und10.de\Artikelverwaltung\Damenmode\Bilder\263052924700_5und10_0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26563"/>
        <a:stretch>
          <a:fillRect/>
        </a:stretch>
      </xdr:blipFill>
      <xdr:spPr bwMode="auto">
        <a:xfrm>
          <a:off x="1514475" y="216912825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263525</xdr:colOff>
      <xdr:row>12</xdr:row>
      <xdr:rowOff>60325</xdr:rowOff>
    </xdr:from>
    <xdr:to>
      <xdr:col>0</xdr:col>
      <xdr:colOff>711200</xdr:colOff>
      <xdr:row>12</xdr:row>
      <xdr:rowOff>1250950</xdr:rowOff>
    </xdr:to>
    <xdr:pic>
      <xdr:nvPicPr>
        <xdr:cNvPr id="1905" name="Grafik 756" descr="T:\5und10.de\Artikelverwaltung\Damenmode\Bilder\263052923400_5und10_01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76" r="30904"/>
        <a:stretch>
          <a:fillRect/>
        </a:stretch>
      </xdr:blipFill>
      <xdr:spPr bwMode="auto">
        <a:xfrm>
          <a:off x="1571625" y="218182825"/>
          <a:ext cx="447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263525</xdr:colOff>
      <xdr:row>13</xdr:row>
      <xdr:rowOff>60325</xdr:rowOff>
    </xdr:from>
    <xdr:to>
      <xdr:col>0</xdr:col>
      <xdr:colOff>711200</xdr:colOff>
      <xdr:row>13</xdr:row>
      <xdr:rowOff>1250950</xdr:rowOff>
    </xdr:to>
    <xdr:pic>
      <xdr:nvPicPr>
        <xdr:cNvPr id="1906" name="Grafik 757" descr="T:\5und10.de\Artikelverwaltung\Damenmode\Bilder\263052923400_5und10_01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76" r="30904"/>
        <a:stretch>
          <a:fillRect/>
        </a:stretch>
      </xdr:blipFill>
      <xdr:spPr bwMode="auto">
        <a:xfrm>
          <a:off x="1571625" y="219452825"/>
          <a:ext cx="447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30</xdr:row>
      <xdr:rowOff>69850</xdr:rowOff>
    </xdr:from>
    <xdr:to>
      <xdr:col>0</xdr:col>
      <xdr:colOff>758825</xdr:colOff>
      <xdr:row>30</xdr:row>
      <xdr:rowOff>1260475</xdr:rowOff>
    </xdr:to>
    <xdr:pic>
      <xdr:nvPicPr>
        <xdr:cNvPr id="1907" name="Grafik 758" descr="T:\5und10.de\Artikelverwaltung\Damenmode\Bilder\263052927700_5und10_01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27951"/>
        <a:stretch>
          <a:fillRect/>
        </a:stretch>
      </xdr:blipFill>
      <xdr:spPr bwMode="auto">
        <a:xfrm>
          <a:off x="1524000" y="242322350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263525</xdr:colOff>
      <xdr:row>34</xdr:row>
      <xdr:rowOff>60325</xdr:rowOff>
    </xdr:from>
    <xdr:to>
      <xdr:col>0</xdr:col>
      <xdr:colOff>711200</xdr:colOff>
      <xdr:row>34</xdr:row>
      <xdr:rowOff>1250950</xdr:rowOff>
    </xdr:to>
    <xdr:pic>
      <xdr:nvPicPr>
        <xdr:cNvPr id="1916" name="Grafik 767" descr="T:\5und10.de\Artikelverwaltung\Damenmode\Bilder\263052922100_5und10_01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45" r="34029"/>
        <a:stretch>
          <a:fillRect/>
        </a:stretch>
      </xdr:blipFill>
      <xdr:spPr bwMode="auto">
        <a:xfrm>
          <a:off x="1571625" y="248662825"/>
          <a:ext cx="447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263525</xdr:colOff>
      <xdr:row>35</xdr:row>
      <xdr:rowOff>60325</xdr:rowOff>
    </xdr:from>
    <xdr:to>
      <xdr:col>0</xdr:col>
      <xdr:colOff>711200</xdr:colOff>
      <xdr:row>35</xdr:row>
      <xdr:rowOff>1250950</xdr:rowOff>
    </xdr:to>
    <xdr:pic>
      <xdr:nvPicPr>
        <xdr:cNvPr id="1917" name="Grafik 768" descr="T:\5und10.de\Artikelverwaltung\Damenmode\Bilder\263052922100_5und10_01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45" r="34029"/>
        <a:stretch>
          <a:fillRect/>
        </a:stretch>
      </xdr:blipFill>
      <xdr:spPr bwMode="auto">
        <a:xfrm>
          <a:off x="1571625" y="249932825"/>
          <a:ext cx="4476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244475</xdr:colOff>
      <xdr:row>37</xdr:row>
      <xdr:rowOff>60325</xdr:rowOff>
    </xdr:from>
    <xdr:to>
      <xdr:col>0</xdr:col>
      <xdr:colOff>720725</xdr:colOff>
      <xdr:row>37</xdr:row>
      <xdr:rowOff>1250950</xdr:rowOff>
    </xdr:to>
    <xdr:pic>
      <xdr:nvPicPr>
        <xdr:cNvPr id="1918" name="Grafik 769" descr="T:\5und10.de\Artikelverwaltung\Damenmode\Bilder\263052926200_5und10_01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33855"/>
        <a:stretch>
          <a:fillRect/>
        </a:stretch>
      </xdr:blipFill>
      <xdr:spPr bwMode="auto">
        <a:xfrm>
          <a:off x="1552575" y="252472825"/>
          <a:ext cx="476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244475</xdr:colOff>
      <xdr:row>38</xdr:row>
      <xdr:rowOff>60325</xdr:rowOff>
    </xdr:from>
    <xdr:to>
      <xdr:col>0</xdr:col>
      <xdr:colOff>720725</xdr:colOff>
      <xdr:row>38</xdr:row>
      <xdr:rowOff>1250950</xdr:rowOff>
    </xdr:to>
    <xdr:pic>
      <xdr:nvPicPr>
        <xdr:cNvPr id="1919" name="Grafik 770" descr="T:\5und10.de\Artikelverwaltung\Damenmode\Bilder\263052926200_5und10_01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33855"/>
        <a:stretch>
          <a:fillRect/>
        </a:stretch>
      </xdr:blipFill>
      <xdr:spPr bwMode="auto">
        <a:xfrm>
          <a:off x="1552575" y="253742825"/>
          <a:ext cx="476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39</xdr:row>
      <xdr:rowOff>50800</xdr:rowOff>
    </xdr:from>
    <xdr:to>
      <xdr:col>0</xdr:col>
      <xdr:colOff>739775</xdr:colOff>
      <xdr:row>39</xdr:row>
      <xdr:rowOff>1241425</xdr:rowOff>
    </xdr:to>
    <xdr:pic>
      <xdr:nvPicPr>
        <xdr:cNvPr id="1920" name="Grafik 771" descr="T:\5und10.de\Artikelverwaltung\Damenmode\Bilder\263052926800_5und10_01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31250"/>
        <a:stretch>
          <a:fillRect/>
        </a:stretch>
      </xdr:blipFill>
      <xdr:spPr bwMode="auto">
        <a:xfrm>
          <a:off x="1543050" y="255003300"/>
          <a:ext cx="504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40</xdr:row>
      <xdr:rowOff>50800</xdr:rowOff>
    </xdr:from>
    <xdr:to>
      <xdr:col>0</xdr:col>
      <xdr:colOff>739775</xdr:colOff>
      <xdr:row>40</xdr:row>
      <xdr:rowOff>1241425</xdr:rowOff>
    </xdr:to>
    <xdr:pic>
      <xdr:nvPicPr>
        <xdr:cNvPr id="1921" name="Grafik 772" descr="T:\5und10.de\Artikelverwaltung\Damenmode\Bilder\263052926800_5und10_01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31250"/>
        <a:stretch>
          <a:fillRect/>
        </a:stretch>
      </xdr:blipFill>
      <xdr:spPr bwMode="auto">
        <a:xfrm>
          <a:off x="1543050" y="256273300"/>
          <a:ext cx="504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41</xdr:row>
      <xdr:rowOff>50800</xdr:rowOff>
    </xdr:from>
    <xdr:to>
      <xdr:col>0</xdr:col>
      <xdr:colOff>711200</xdr:colOff>
      <xdr:row>41</xdr:row>
      <xdr:rowOff>1241425</xdr:rowOff>
    </xdr:to>
    <xdr:pic>
      <xdr:nvPicPr>
        <xdr:cNvPr id="1922" name="Grafik 773" descr="T:\5und10.de\Artikelverwaltung\Damenmode\Bilder\263052922900_5und10_0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5" r="28993"/>
        <a:stretch>
          <a:fillRect/>
        </a:stretch>
      </xdr:blipFill>
      <xdr:spPr bwMode="auto">
        <a:xfrm>
          <a:off x="1562100" y="25754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43</xdr:row>
      <xdr:rowOff>50800</xdr:rowOff>
    </xdr:from>
    <xdr:to>
      <xdr:col>0</xdr:col>
      <xdr:colOff>711200</xdr:colOff>
      <xdr:row>43</xdr:row>
      <xdr:rowOff>1241425</xdr:rowOff>
    </xdr:to>
    <xdr:pic>
      <xdr:nvPicPr>
        <xdr:cNvPr id="1923" name="Grafik 774" descr="T:\5und10.de\Artikelverwaltung\Damenmode\Bilder\263052922900_5und10_0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5" r="28993"/>
        <a:stretch>
          <a:fillRect/>
        </a:stretch>
      </xdr:blipFill>
      <xdr:spPr bwMode="auto">
        <a:xfrm>
          <a:off x="1562100" y="26008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44</xdr:row>
      <xdr:rowOff>50800</xdr:rowOff>
    </xdr:from>
    <xdr:to>
      <xdr:col>0</xdr:col>
      <xdr:colOff>711200</xdr:colOff>
      <xdr:row>44</xdr:row>
      <xdr:rowOff>1241425</xdr:rowOff>
    </xdr:to>
    <xdr:pic>
      <xdr:nvPicPr>
        <xdr:cNvPr id="1924" name="Grafik 775" descr="T:\5und10.de\Artikelverwaltung\Damenmode\Bilder\263052922900_5und10_0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5" r="28993"/>
        <a:stretch>
          <a:fillRect/>
        </a:stretch>
      </xdr:blipFill>
      <xdr:spPr bwMode="auto">
        <a:xfrm>
          <a:off x="1562100" y="26135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48</xdr:row>
      <xdr:rowOff>50800</xdr:rowOff>
    </xdr:from>
    <xdr:to>
      <xdr:col>0</xdr:col>
      <xdr:colOff>711200</xdr:colOff>
      <xdr:row>48</xdr:row>
      <xdr:rowOff>1241425</xdr:rowOff>
    </xdr:to>
    <xdr:pic>
      <xdr:nvPicPr>
        <xdr:cNvPr id="1925" name="Grafik 776" descr="T:\5und10.de\Artikelverwaltung\Damenmode\Bilder\263052926100_5und10_01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31" r="34201"/>
        <a:stretch>
          <a:fillRect/>
        </a:stretch>
      </xdr:blipFill>
      <xdr:spPr bwMode="auto">
        <a:xfrm>
          <a:off x="1562100" y="26643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49</xdr:row>
      <xdr:rowOff>50800</xdr:rowOff>
    </xdr:from>
    <xdr:to>
      <xdr:col>0</xdr:col>
      <xdr:colOff>711200</xdr:colOff>
      <xdr:row>49</xdr:row>
      <xdr:rowOff>1241425</xdr:rowOff>
    </xdr:to>
    <xdr:pic>
      <xdr:nvPicPr>
        <xdr:cNvPr id="1926" name="Grafik 777" descr="T:\5und10.de\Artikelverwaltung\Damenmode\Bilder\263052926100_5und10_01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31" r="34201"/>
        <a:stretch>
          <a:fillRect/>
        </a:stretch>
      </xdr:blipFill>
      <xdr:spPr bwMode="auto">
        <a:xfrm>
          <a:off x="1562100" y="26770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50</xdr:row>
      <xdr:rowOff>50800</xdr:rowOff>
    </xdr:from>
    <xdr:to>
      <xdr:col>0</xdr:col>
      <xdr:colOff>711200</xdr:colOff>
      <xdr:row>50</xdr:row>
      <xdr:rowOff>1241425</xdr:rowOff>
    </xdr:to>
    <xdr:pic>
      <xdr:nvPicPr>
        <xdr:cNvPr id="1927" name="Grafik 778" descr="T:\5und10.de\Artikelverwaltung\Damenmode\Bilder\263052926100_5und10_01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31" r="34201"/>
        <a:stretch>
          <a:fillRect/>
        </a:stretch>
      </xdr:blipFill>
      <xdr:spPr bwMode="auto">
        <a:xfrm>
          <a:off x="1562100" y="26897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34925</xdr:colOff>
      <xdr:row>55</xdr:row>
      <xdr:rowOff>60325</xdr:rowOff>
    </xdr:from>
    <xdr:to>
      <xdr:col>0</xdr:col>
      <xdr:colOff>920750</xdr:colOff>
      <xdr:row>55</xdr:row>
      <xdr:rowOff>1250950</xdr:rowOff>
    </xdr:to>
    <xdr:pic>
      <xdr:nvPicPr>
        <xdr:cNvPr id="1928" name="Grafik 779" descr="T:\5und10.de\Artikelverwaltung\Damenmode\Bilder\263052927300_5und10_01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8" r="11980"/>
        <a:stretch>
          <a:fillRect/>
        </a:stretch>
      </xdr:blipFill>
      <xdr:spPr bwMode="auto">
        <a:xfrm>
          <a:off x="1343025" y="275332825"/>
          <a:ext cx="885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34925</xdr:colOff>
      <xdr:row>56</xdr:row>
      <xdr:rowOff>60325</xdr:rowOff>
    </xdr:from>
    <xdr:to>
      <xdr:col>0</xdr:col>
      <xdr:colOff>920750</xdr:colOff>
      <xdr:row>56</xdr:row>
      <xdr:rowOff>1250950</xdr:rowOff>
    </xdr:to>
    <xdr:pic>
      <xdr:nvPicPr>
        <xdr:cNvPr id="1929" name="Grafik 780" descr="T:\5und10.de\Artikelverwaltung\Damenmode\Bilder\263052927300_5und10_01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8" r="11980"/>
        <a:stretch>
          <a:fillRect/>
        </a:stretch>
      </xdr:blipFill>
      <xdr:spPr bwMode="auto">
        <a:xfrm>
          <a:off x="1343025" y="276602825"/>
          <a:ext cx="885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34925</xdr:colOff>
      <xdr:row>57</xdr:row>
      <xdr:rowOff>60325</xdr:rowOff>
    </xdr:from>
    <xdr:to>
      <xdr:col>0</xdr:col>
      <xdr:colOff>920750</xdr:colOff>
      <xdr:row>57</xdr:row>
      <xdr:rowOff>1250950</xdr:rowOff>
    </xdr:to>
    <xdr:pic>
      <xdr:nvPicPr>
        <xdr:cNvPr id="1930" name="Grafik 781" descr="T:\5und10.de\Artikelverwaltung\Damenmode\Bilder\263052927300_5und10_01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8" r="11980"/>
        <a:stretch>
          <a:fillRect/>
        </a:stretch>
      </xdr:blipFill>
      <xdr:spPr bwMode="auto">
        <a:xfrm>
          <a:off x="1343025" y="277872825"/>
          <a:ext cx="885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149225</xdr:colOff>
      <xdr:row>95</xdr:row>
      <xdr:rowOff>50800</xdr:rowOff>
    </xdr:from>
    <xdr:to>
      <xdr:col>0</xdr:col>
      <xdr:colOff>825500</xdr:colOff>
      <xdr:row>95</xdr:row>
      <xdr:rowOff>1241425</xdr:rowOff>
    </xdr:to>
    <xdr:pic>
      <xdr:nvPicPr>
        <xdr:cNvPr id="1943" name="Grafik 794" descr="T:\5und10.de\Artikelverwaltung\Damenmode\Bilder\263052926500_5und10_01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1875"/>
        <a:stretch>
          <a:fillRect/>
        </a:stretch>
      </xdr:blipFill>
      <xdr:spPr bwMode="auto">
        <a:xfrm>
          <a:off x="1457325" y="332473300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149225</xdr:colOff>
      <xdr:row>96</xdr:row>
      <xdr:rowOff>50800</xdr:rowOff>
    </xdr:from>
    <xdr:to>
      <xdr:col>0</xdr:col>
      <xdr:colOff>825500</xdr:colOff>
      <xdr:row>96</xdr:row>
      <xdr:rowOff>1241425</xdr:rowOff>
    </xdr:to>
    <xdr:pic>
      <xdr:nvPicPr>
        <xdr:cNvPr id="1945" name="Grafik 796" descr="T:\5und10.de\Artikelverwaltung\Damenmode\Bilder\263052926500_5und10_01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29" r="21875"/>
        <a:stretch>
          <a:fillRect/>
        </a:stretch>
      </xdr:blipFill>
      <xdr:spPr bwMode="auto">
        <a:xfrm>
          <a:off x="1457325" y="335013300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14</xdr:row>
      <xdr:rowOff>60325</xdr:rowOff>
    </xdr:from>
    <xdr:to>
      <xdr:col>0</xdr:col>
      <xdr:colOff>730250</xdr:colOff>
      <xdr:row>14</xdr:row>
      <xdr:rowOff>1250950</xdr:rowOff>
    </xdr:to>
    <xdr:pic>
      <xdr:nvPicPr>
        <xdr:cNvPr id="1946" name="Grafik 797" descr="T:\5und10.de\Artikelverwaltung\Damenmode\Bilder\263052924600_5und10_0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40" r="28993"/>
        <a:stretch>
          <a:fillRect/>
        </a:stretch>
      </xdr:blipFill>
      <xdr:spPr bwMode="auto">
        <a:xfrm>
          <a:off x="1543050" y="22072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15</xdr:row>
      <xdr:rowOff>60325</xdr:rowOff>
    </xdr:from>
    <xdr:to>
      <xdr:col>0</xdr:col>
      <xdr:colOff>730250</xdr:colOff>
      <xdr:row>15</xdr:row>
      <xdr:rowOff>1250950</xdr:rowOff>
    </xdr:to>
    <xdr:pic>
      <xdr:nvPicPr>
        <xdr:cNvPr id="1947" name="Grafik 798" descr="T:\5und10.de\Artikelverwaltung\Damenmode\Bilder\263052924600_5und10_0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40" r="28993"/>
        <a:stretch>
          <a:fillRect/>
        </a:stretch>
      </xdr:blipFill>
      <xdr:spPr bwMode="auto">
        <a:xfrm>
          <a:off x="1543050" y="22199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234950</xdr:colOff>
      <xdr:row>16</xdr:row>
      <xdr:rowOff>60325</xdr:rowOff>
    </xdr:from>
    <xdr:to>
      <xdr:col>0</xdr:col>
      <xdr:colOff>730250</xdr:colOff>
      <xdr:row>16</xdr:row>
      <xdr:rowOff>1250950</xdr:rowOff>
    </xdr:to>
    <xdr:pic>
      <xdr:nvPicPr>
        <xdr:cNvPr id="1948" name="Grafik 799" descr="T:\5und10.de\Artikelverwaltung\Damenmode\Bilder\263052924600_5und10_0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40" r="28993"/>
        <a:stretch>
          <a:fillRect/>
        </a:stretch>
      </xdr:blipFill>
      <xdr:spPr bwMode="auto">
        <a:xfrm>
          <a:off x="1543050" y="223262825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244475</xdr:colOff>
      <xdr:row>17</xdr:row>
      <xdr:rowOff>60325</xdr:rowOff>
    </xdr:from>
    <xdr:to>
      <xdr:col>0</xdr:col>
      <xdr:colOff>749300</xdr:colOff>
      <xdr:row>17</xdr:row>
      <xdr:rowOff>1250950</xdr:rowOff>
    </xdr:to>
    <xdr:pic>
      <xdr:nvPicPr>
        <xdr:cNvPr id="1949" name="Grafik 800" descr="T:\5und10.de\Artikelverwaltung\Damenmode\Bilder\263052925100_5und10_01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29340"/>
        <a:stretch>
          <a:fillRect/>
        </a:stretch>
      </xdr:blipFill>
      <xdr:spPr bwMode="auto">
        <a:xfrm>
          <a:off x="1552575" y="224532825"/>
          <a:ext cx="504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244475</xdr:colOff>
      <xdr:row>18</xdr:row>
      <xdr:rowOff>60325</xdr:rowOff>
    </xdr:from>
    <xdr:to>
      <xdr:col>0</xdr:col>
      <xdr:colOff>749300</xdr:colOff>
      <xdr:row>18</xdr:row>
      <xdr:rowOff>1250950</xdr:rowOff>
    </xdr:to>
    <xdr:pic>
      <xdr:nvPicPr>
        <xdr:cNvPr id="1950" name="Grafik 801" descr="T:\5und10.de\Artikelverwaltung\Damenmode\Bilder\263052925100_5und10_01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29340"/>
        <a:stretch>
          <a:fillRect/>
        </a:stretch>
      </xdr:blipFill>
      <xdr:spPr bwMode="auto">
        <a:xfrm>
          <a:off x="1552575" y="225802825"/>
          <a:ext cx="504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244475</xdr:colOff>
      <xdr:row>19</xdr:row>
      <xdr:rowOff>60325</xdr:rowOff>
    </xdr:from>
    <xdr:to>
      <xdr:col>0</xdr:col>
      <xdr:colOff>749300</xdr:colOff>
      <xdr:row>19</xdr:row>
      <xdr:rowOff>1250950</xdr:rowOff>
    </xdr:to>
    <xdr:pic>
      <xdr:nvPicPr>
        <xdr:cNvPr id="1951" name="Grafik 802" descr="T:\5und10.de\Artikelverwaltung\Damenmode\Bilder\263052925100_5und10_01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29340"/>
        <a:stretch>
          <a:fillRect/>
        </a:stretch>
      </xdr:blipFill>
      <xdr:spPr bwMode="auto">
        <a:xfrm>
          <a:off x="1552575" y="227072825"/>
          <a:ext cx="504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20</xdr:row>
      <xdr:rowOff>60325</xdr:rowOff>
    </xdr:from>
    <xdr:to>
      <xdr:col>0</xdr:col>
      <xdr:colOff>749300</xdr:colOff>
      <xdr:row>20</xdr:row>
      <xdr:rowOff>1250950</xdr:rowOff>
    </xdr:to>
    <xdr:pic>
      <xdr:nvPicPr>
        <xdr:cNvPr id="1953" name="Grafik 804" descr="T:\5und10.de\Artikelverwaltung\Damenmode\Bilder\263052925200_5und10_01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779"/>
        <a:stretch>
          <a:fillRect/>
        </a:stretch>
      </xdr:blipFill>
      <xdr:spPr bwMode="auto">
        <a:xfrm>
          <a:off x="1524000" y="228342825"/>
          <a:ext cx="533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21</xdr:row>
      <xdr:rowOff>60325</xdr:rowOff>
    </xdr:from>
    <xdr:to>
      <xdr:col>0</xdr:col>
      <xdr:colOff>749300</xdr:colOff>
      <xdr:row>21</xdr:row>
      <xdr:rowOff>1250950</xdr:rowOff>
    </xdr:to>
    <xdr:pic>
      <xdr:nvPicPr>
        <xdr:cNvPr id="1954" name="Grafik 805" descr="T:\5und10.de\Artikelverwaltung\Damenmode\Bilder\263052925200_5und10_01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779"/>
        <a:stretch>
          <a:fillRect/>
        </a:stretch>
      </xdr:blipFill>
      <xdr:spPr bwMode="auto">
        <a:xfrm>
          <a:off x="1524000" y="229612825"/>
          <a:ext cx="533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22</xdr:row>
      <xdr:rowOff>60325</xdr:rowOff>
    </xdr:from>
    <xdr:to>
      <xdr:col>0</xdr:col>
      <xdr:colOff>749300</xdr:colOff>
      <xdr:row>22</xdr:row>
      <xdr:rowOff>1250950</xdr:rowOff>
    </xdr:to>
    <xdr:pic>
      <xdr:nvPicPr>
        <xdr:cNvPr id="1955" name="Grafik 806" descr="T:\5und10.de\Artikelverwaltung\Damenmode\Bilder\263052925200_5und10_01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779"/>
        <a:stretch>
          <a:fillRect/>
        </a:stretch>
      </xdr:blipFill>
      <xdr:spPr bwMode="auto">
        <a:xfrm>
          <a:off x="1524000" y="230882825"/>
          <a:ext cx="533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23</xdr:row>
      <xdr:rowOff>50800</xdr:rowOff>
    </xdr:from>
    <xdr:to>
      <xdr:col>0</xdr:col>
      <xdr:colOff>787400</xdr:colOff>
      <xdr:row>23</xdr:row>
      <xdr:rowOff>1241425</xdr:rowOff>
    </xdr:to>
    <xdr:pic>
      <xdr:nvPicPr>
        <xdr:cNvPr id="1959" name="Grafik 810" descr="T:\5und10.de\Artikelverwaltung\Damenmode\Bilder\263052925000_5und10_01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5868"/>
        <a:stretch>
          <a:fillRect/>
        </a:stretch>
      </xdr:blipFill>
      <xdr:spPr bwMode="auto">
        <a:xfrm>
          <a:off x="1533525" y="233413300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24</xdr:row>
      <xdr:rowOff>50800</xdr:rowOff>
    </xdr:from>
    <xdr:to>
      <xdr:col>0</xdr:col>
      <xdr:colOff>787400</xdr:colOff>
      <xdr:row>24</xdr:row>
      <xdr:rowOff>1241425</xdr:rowOff>
    </xdr:to>
    <xdr:pic>
      <xdr:nvPicPr>
        <xdr:cNvPr id="1960" name="Grafik 811" descr="T:\5und10.de\Artikelverwaltung\Damenmode\Bilder\263052925000_5und10_01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5868"/>
        <a:stretch>
          <a:fillRect/>
        </a:stretch>
      </xdr:blipFill>
      <xdr:spPr bwMode="auto">
        <a:xfrm>
          <a:off x="1533525" y="234683300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25</xdr:row>
      <xdr:rowOff>50800</xdr:rowOff>
    </xdr:from>
    <xdr:to>
      <xdr:col>0</xdr:col>
      <xdr:colOff>787400</xdr:colOff>
      <xdr:row>25</xdr:row>
      <xdr:rowOff>1241425</xdr:rowOff>
    </xdr:to>
    <xdr:pic>
      <xdr:nvPicPr>
        <xdr:cNvPr id="1961" name="Grafik 812" descr="T:\5und10.de\Artikelverwaltung\Damenmode\Bilder\263052925000_5und10_01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5868"/>
        <a:stretch>
          <a:fillRect/>
        </a:stretch>
      </xdr:blipFill>
      <xdr:spPr bwMode="auto">
        <a:xfrm>
          <a:off x="1533525" y="235953300"/>
          <a:ext cx="5619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26</xdr:row>
      <xdr:rowOff>60325</xdr:rowOff>
    </xdr:from>
    <xdr:to>
      <xdr:col>0</xdr:col>
      <xdr:colOff>768350</xdr:colOff>
      <xdr:row>26</xdr:row>
      <xdr:rowOff>1250950</xdr:rowOff>
    </xdr:to>
    <xdr:pic>
      <xdr:nvPicPr>
        <xdr:cNvPr id="1962" name="Grafik 813" descr="T:\5und10.de\Artikelverwaltung\Damenmode\Bilder\263052924900_5und10_01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083"/>
        <a:stretch>
          <a:fillRect/>
        </a:stretch>
      </xdr:blipFill>
      <xdr:spPr bwMode="auto">
        <a:xfrm>
          <a:off x="1533525" y="23723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27</xdr:row>
      <xdr:rowOff>60325</xdr:rowOff>
    </xdr:from>
    <xdr:to>
      <xdr:col>0</xdr:col>
      <xdr:colOff>768350</xdr:colOff>
      <xdr:row>27</xdr:row>
      <xdr:rowOff>1250950</xdr:rowOff>
    </xdr:to>
    <xdr:pic>
      <xdr:nvPicPr>
        <xdr:cNvPr id="1963" name="Grafik 814" descr="T:\5und10.de\Artikelverwaltung\Damenmode\Bilder\263052924900_5und10_01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083"/>
        <a:stretch>
          <a:fillRect/>
        </a:stretch>
      </xdr:blipFill>
      <xdr:spPr bwMode="auto">
        <a:xfrm>
          <a:off x="1533525" y="23850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28</xdr:row>
      <xdr:rowOff>60325</xdr:rowOff>
    </xdr:from>
    <xdr:to>
      <xdr:col>0</xdr:col>
      <xdr:colOff>768350</xdr:colOff>
      <xdr:row>28</xdr:row>
      <xdr:rowOff>1250950</xdr:rowOff>
    </xdr:to>
    <xdr:pic>
      <xdr:nvPicPr>
        <xdr:cNvPr id="1964" name="Grafik 815" descr="T:\5und10.de\Artikelverwaltung\Damenmode\Bilder\263052924900_5und10_01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083"/>
        <a:stretch>
          <a:fillRect/>
        </a:stretch>
      </xdr:blipFill>
      <xdr:spPr bwMode="auto">
        <a:xfrm>
          <a:off x="1533525" y="23977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225425</xdr:colOff>
      <xdr:row>29</xdr:row>
      <xdr:rowOff>60325</xdr:rowOff>
    </xdr:from>
    <xdr:to>
      <xdr:col>0</xdr:col>
      <xdr:colOff>768350</xdr:colOff>
      <xdr:row>29</xdr:row>
      <xdr:rowOff>1250950</xdr:rowOff>
    </xdr:to>
    <xdr:pic>
      <xdr:nvPicPr>
        <xdr:cNvPr id="1965" name="Grafik 816" descr="T:\5und10.de\Artikelverwaltung\Damenmode\Bilder\263052924900_5und10_01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10" r="27083"/>
        <a:stretch>
          <a:fillRect/>
        </a:stretch>
      </xdr:blipFill>
      <xdr:spPr bwMode="auto">
        <a:xfrm>
          <a:off x="1533525" y="241042825"/>
          <a:ext cx="542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139700</xdr:colOff>
      <xdr:row>3</xdr:row>
      <xdr:rowOff>60325</xdr:rowOff>
    </xdr:from>
    <xdr:to>
      <xdr:col>0</xdr:col>
      <xdr:colOff>825500</xdr:colOff>
      <xdr:row>3</xdr:row>
      <xdr:rowOff>1250950</xdr:rowOff>
    </xdr:to>
    <xdr:pic>
      <xdr:nvPicPr>
        <xdr:cNvPr id="955" name="Grafik 748" descr="T:\5und10.de\Artikelverwaltung\Damenmode\Bilder\263052922800_5und10_01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r="26215"/>
        <a:stretch>
          <a:fillRect/>
        </a:stretch>
      </xdr:blipFill>
      <xdr:spPr bwMode="auto">
        <a:xfrm>
          <a:off x="1447800" y="20675282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42</xdr:row>
      <xdr:rowOff>50800</xdr:rowOff>
    </xdr:from>
    <xdr:to>
      <xdr:col>0</xdr:col>
      <xdr:colOff>711200</xdr:colOff>
      <xdr:row>42</xdr:row>
      <xdr:rowOff>1241425</xdr:rowOff>
    </xdr:to>
    <xdr:pic>
      <xdr:nvPicPr>
        <xdr:cNvPr id="966" name="Grafik 774" descr="T:\5und10.de\Artikelverwaltung\Damenmode\Bilder\263052922900_5und10_0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5" r="28993"/>
        <a:stretch>
          <a:fillRect/>
        </a:stretch>
      </xdr:blipFill>
      <xdr:spPr bwMode="auto">
        <a:xfrm>
          <a:off x="1562100" y="258813300"/>
          <a:ext cx="457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102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baseColWidth="10" defaultColWidth="6.85546875" defaultRowHeight="99.95" customHeight="1" x14ac:dyDescent="0.2"/>
  <cols>
    <col min="1" max="1" width="14" style="15" customWidth="1"/>
    <col min="2" max="2" width="15.85546875" style="15" customWidth="1"/>
    <col min="3" max="3" width="16.42578125" style="15" customWidth="1"/>
    <col min="4" max="4" width="17.28515625" style="16" customWidth="1"/>
    <col min="5" max="5" width="17.28515625" style="17" customWidth="1"/>
    <col min="6" max="6" width="26.42578125" style="16" customWidth="1"/>
    <col min="7" max="7" width="18.28515625" style="16" customWidth="1"/>
    <col min="8" max="8" width="17.7109375" style="3" customWidth="1"/>
    <col min="9" max="9" width="13.42578125" style="1" bestFit="1" customWidth="1"/>
    <col min="10" max="10" width="27.5703125" style="16" customWidth="1"/>
    <col min="11" max="11" width="10.42578125" style="15" bestFit="1" customWidth="1"/>
    <col min="12" max="12" width="10.42578125" style="18" customWidth="1"/>
    <col min="13" max="13" width="14.5703125" style="18" customWidth="1"/>
    <col min="14" max="14" width="15" style="7" hidden="1" customWidth="1"/>
    <col min="15" max="16" width="6.85546875" style="15" customWidth="1"/>
    <col min="17" max="16384" width="6.85546875" style="15"/>
  </cols>
  <sheetData>
    <row r="1" spans="1:14" s="1" customFormat="1" ht="24.95" customHeight="1" x14ac:dyDescent="0.2">
      <c r="C1" s="2"/>
      <c r="D1" s="3"/>
      <c r="E1" s="4"/>
      <c r="F1" s="3"/>
      <c r="G1" s="3"/>
      <c r="H1" s="3"/>
      <c r="J1" s="3"/>
      <c r="K1" s="5"/>
      <c r="L1" s="6">
        <v>337</v>
      </c>
      <c r="M1" s="21">
        <f>SUM(M3:M102)</f>
        <v>39182.900000000009</v>
      </c>
      <c r="N1" s="7"/>
    </row>
    <row r="2" spans="1:14" s="7" customFormat="1" ht="57" customHeight="1" x14ac:dyDescent="0.2">
      <c r="A2" s="7" t="s">
        <v>9</v>
      </c>
      <c r="B2" s="8" t="s">
        <v>12</v>
      </c>
      <c r="C2" s="9" t="s">
        <v>31</v>
      </c>
      <c r="D2" s="9" t="s">
        <v>32</v>
      </c>
      <c r="E2" s="9" t="s">
        <v>262</v>
      </c>
      <c r="F2" s="10" t="s">
        <v>0</v>
      </c>
      <c r="G2" s="11" t="s">
        <v>6</v>
      </c>
      <c r="H2" s="11" t="s">
        <v>11</v>
      </c>
      <c r="I2" s="11" t="s">
        <v>13</v>
      </c>
      <c r="J2" s="11" t="s">
        <v>264</v>
      </c>
      <c r="K2" s="19" t="s">
        <v>7</v>
      </c>
      <c r="L2" s="12" t="s">
        <v>8</v>
      </c>
      <c r="M2" s="12" t="s">
        <v>263</v>
      </c>
      <c r="N2" s="7" t="s">
        <v>19</v>
      </c>
    </row>
    <row r="3" spans="1:14" ht="99.95" customHeight="1" x14ac:dyDescent="0.2">
      <c r="A3" s="3"/>
      <c r="B3" s="3" t="s">
        <v>33</v>
      </c>
      <c r="C3" s="4">
        <v>263052922800</v>
      </c>
      <c r="D3" s="3" t="s">
        <v>91</v>
      </c>
      <c r="E3" s="4" t="s">
        <v>161</v>
      </c>
      <c r="F3" s="1" t="s">
        <v>34</v>
      </c>
      <c r="G3" s="1" t="s">
        <v>47</v>
      </c>
      <c r="H3" s="3" t="s">
        <v>20</v>
      </c>
      <c r="I3" s="1" t="s">
        <v>97</v>
      </c>
      <c r="J3" s="3" t="s">
        <v>52</v>
      </c>
      <c r="K3" s="5">
        <v>109</v>
      </c>
      <c r="L3" s="13">
        <v>4</v>
      </c>
      <c r="M3" s="20">
        <f>K3*L3</f>
        <v>436</v>
      </c>
      <c r="N3" s="14" t="s">
        <v>261</v>
      </c>
    </row>
    <row r="4" spans="1:14" ht="99.95" customHeight="1" x14ac:dyDescent="0.2">
      <c r="A4" s="3"/>
      <c r="B4" s="3" t="s">
        <v>33</v>
      </c>
      <c r="C4" s="4">
        <v>263052922800</v>
      </c>
      <c r="D4" s="3" t="s">
        <v>91</v>
      </c>
      <c r="E4" s="4" t="s">
        <v>162</v>
      </c>
      <c r="F4" s="1" t="s">
        <v>34</v>
      </c>
      <c r="G4" s="1" t="s">
        <v>48</v>
      </c>
      <c r="H4" s="3" t="s">
        <v>20</v>
      </c>
      <c r="I4" s="1" t="s">
        <v>97</v>
      </c>
      <c r="J4" s="3" t="s">
        <v>52</v>
      </c>
      <c r="K4" s="5">
        <v>109</v>
      </c>
      <c r="L4" s="13">
        <v>3</v>
      </c>
      <c r="M4" s="20">
        <f t="shared" ref="M4:M67" si="0">K4*L4</f>
        <v>327</v>
      </c>
      <c r="N4" s="14" t="s">
        <v>261</v>
      </c>
    </row>
    <row r="5" spans="1:14" ht="99.95" customHeight="1" x14ac:dyDescent="0.2">
      <c r="A5" s="3"/>
      <c r="B5" s="3" t="s">
        <v>33</v>
      </c>
      <c r="C5" s="4">
        <v>263052922800</v>
      </c>
      <c r="D5" s="3" t="s">
        <v>91</v>
      </c>
      <c r="E5" s="4" t="s">
        <v>163</v>
      </c>
      <c r="F5" s="1" t="s">
        <v>34</v>
      </c>
      <c r="G5" s="1" t="s">
        <v>49</v>
      </c>
      <c r="H5" s="3" t="s">
        <v>20</v>
      </c>
      <c r="I5" s="1" t="s">
        <v>97</v>
      </c>
      <c r="J5" s="3" t="s">
        <v>52</v>
      </c>
      <c r="K5" s="5">
        <v>109</v>
      </c>
      <c r="L5" s="13">
        <v>1</v>
      </c>
      <c r="M5" s="20">
        <f t="shared" si="0"/>
        <v>109</v>
      </c>
      <c r="N5" s="14" t="s">
        <v>261</v>
      </c>
    </row>
    <row r="6" spans="1:14" ht="99.95" customHeight="1" x14ac:dyDescent="0.2">
      <c r="A6" s="3"/>
      <c r="B6" s="3" t="s">
        <v>33</v>
      </c>
      <c r="C6" s="4">
        <v>263052922600</v>
      </c>
      <c r="D6" s="3" t="s">
        <v>92</v>
      </c>
      <c r="E6" s="4" t="s">
        <v>164</v>
      </c>
      <c r="F6" s="1" t="s">
        <v>34</v>
      </c>
      <c r="G6" s="1" t="s">
        <v>47</v>
      </c>
      <c r="H6" s="3" t="s">
        <v>30</v>
      </c>
      <c r="I6" s="1" t="s">
        <v>96</v>
      </c>
      <c r="J6" s="3" t="s">
        <v>53</v>
      </c>
      <c r="K6" s="5">
        <v>109</v>
      </c>
      <c r="L6" s="13">
        <v>3</v>
      </c>
      <c r="M6" s="20">
        <f t="shared" si="0"/>
        <v>327</v>
      </c>
      <c r="N6" s="7" t="s">
        <v>260</v>
      </c>
    </row>
    <row r="7" spans="1:14" ht="99.95" customHeight="1" x14ac:dyDescent="0.2">
      <c r="A7" s="3"/>
      <c r="B7" s="3" t="s">
        <v>33</v>
      </c>
      <c r="C7" s="4">
        <v>263052922600</v>
      </c>
      <c r="D7" s="3" t="s">
        <v>92</v>
      </c>
      <c r="E7" s="4" t="s">
        <v>165</v>
      </c>
      <c r="F7" s="1" t="s">
        <v>34</v>
      </c>
      <c r="G7" s="1" t="s">
        <v>49</v>
      </c>
      <c r="H7" s="3" t="s">
        <v>30</v>
      </c>
      <c r="I7" s="1" t="s">
        <v>96</v>
      </c>
      <c r="J7" s="3" t="s">
        <v>53</v>
      </c>
      <c r="K7" s="5">
        <v>109</v>
      </c>
      <c r="L7" s="13">
        <v>2</v>
      </c>
      <c r="M7" s="20">
        <f t="shared" si="0"/>
        <v>218</v>
      </c>
      <c r="N7" s="7" t="s">
        <v>260</v>
      </c>
    </row>
    <row r="8" spans="1:14" ht="99.95" customHeight="1" x14ac:dyDescent="0.2">
      <c r="A8" s="3"/>
      <c r="B8" s="3" t="s">
        <v>33</v>
      </c>
      <c r="C8" s="4">
        <v>263052922600</v>
      </c>
      <c r="D8" s="3" t="s">
        <v>92</v>
      </c>
      <c r="E8" s="4" t="s">
        <v>166</v>
      </c>
      <c r="F8" s="1" t="s">
        <v>34</v>
      </c>
      <c r="G8" s="1" t="s">
        <v>48</v>
      </c>
      <c r="H8" s="3" t="s">
        <v>30</v>
      </c>
      <c r="I8" s="1" t="s">
        <v>96</v>
      </c>
      <c r="J8" s="3" t="s">
        <v>53</v>
      </c>
      <c r="K8" s="5">
        <v>109</v>
      </c>
      <c r="L8" s="13">
        <v>3</v>
      </c>
      <c r="M8" s="20">
        <f t="shared" si="0"/>
        <v>327</v>
      </c>
      <c r="N8" s="7" t="s">
        <v>260</v>
      </c>
    </row>
    <row r="9" spans="1:14" ht="99.95" customHeight="1" x14ac:dyDescent="0.2">
      <c r="A9" s="3"/>
      <c r="B9" s="3" t="s">
        <v>33</v>
      </c>
      <c r="C9" s="4">
        <v>263052924700</v>
      </c>
      <c r="D9" s="3" t="s">
        <v>93</v>
      </c>
      <c r="E9" s="4" t="s">
        <v>167</v>
      </c>
      <c r="F9" s="1" t="s">
        <v>35</v>
      </c>
      <c r="G9" s="1" t="s">
        <v>25</v>
      </c>
      <c r="H9" s="3" t="s">
        <v>265</v>
      </c>
      <c r="I9" s="1" t="s">
        <v>96</v>
      </c>
      <c r="J9" s="3" t="s">
        <v>54</v>
      </c>
      <c r="K9" s="5">
        <v>139</v>
      </c>
      <c r="L9" s="13">
        <v>1</v>
      </c>
      <c r="M9" s="20">
        <f t="shared" si="0"/>
        <v>139</v>
      </c>
      <c r="N9" s="7" t="s">
        <v>94</v>
      </c>
    </row>
    <row r="10" spans="1:14" ht="99.95" customHeight="1" x14ac:dyDescent="0.2">
      <c r="A10" s="3"/>
      <c r="B10" s="3" t="s">
        <v>33</v>
      </c>
      <c r="C10" s="4">
        <v>263052924700</v>
      </c>
      <c r="D10" s="3" t="s">
        <v>93</v>
      </c>
      <c r="E10" s="4" t="s">
        <v>168</v>
      </c>
      <c r="F10" s="1" t="s">
        <v>35</v>
      </c>
      <c r="G10" s="1" t="s">
        <v>26</v>
      </c>
      <c r="H10" s="3" t="s">
        <v>265</v>
      </c>
      <c r="I10" s="1" t="s">
        <v>96</v>
      </c>
      <c r="J10" s="3" t="s">
        <v>54</v>
      </c>
      <c r="K10" s="5">
        <v>139</v>
      </c>
      <c r="L10" s="13">
        <v>2</v>
      </c>
      <c r="M10" s="20">
        <f t="shared" si="0"/>
        <v>278</v>
      </c>
      <c r="N10" s="7" t="s">
        <v>94</v>
      </c>
    </row>
    <row r="11" spans="1:14" ht="99.95" customHeight="1" x14ac:dyDescent="0.2">
      <c r="A11" s="3"/>
      <c r="B11" s="3" t="s">
        <v>33</v>
      </c>
      <c r="C11" s="4">
        <v>263052924700</v>
      </c>
      <c r="D11" s="3" t="s">
        <v>93</v>
      </c>
      <c r="E11" s="4" t="s">
        <v>169</v>
      </c>
      <c r="F11" s="1" t="s">
        <v>35</v>
      </c>
      <c r="G11" s="1" t="s">
        <v>24</v>
      </c>
      <c r="H11" s="3" t="s">
        <v>265</v>
      </c>
      <c r="I11" s="1" t="s">
        <v>96</v>
      </c>
      <c r="J11" s="3" t="s">
        <v>54</v>
      </c>
      <c r="K11" s="5">
        <v>139</v>
      </c>
      <c r="L11" s="13">
        <v>5</v>
      </c>
      <c r="M11" s="20">
        <f t="shared" si="0"/>
        <v>695</v>
      </c>
      <c r="N11" s="7" t="s">
        <v>94</v>
      </c>
    </row>
    <row r="12" spans="1:14" ht="99.95" customHeight="1" x14ac:dyDescent="0.2">
      <c r="A12" s="3"/>
      <c r="B12" s="3" t="s">
        <v>33</v>
      </c>
      <c r="C12" s="4">
        <v>263052924700</v>
      </c>
      <c r="D12" s="3" t="s">
        <v>93</v>
      </c>
      <c r="E12" s="4" t="s">
        <v>170</v>
      </c>
      <c r="F12" s="1" t="s">
        <v>35</v>
      </c>
      <c r="G12" s="1" t="s">
        <v>50</v>
      </c>
      <c r="H12" s="3" t="s">
        <v>265</v>
      </c>
      <c r="I12" s="1" t="s">
        <v>96</v>
      </c>
      <c r="J12" s="3" t="s">
        <v>54</v>
      </c>
      <c r="K12" s="5">
        <v>139</v>
      </c>
      <c r="L12" s="13">
        <v>1</v>
      </c>
      <c r="M12" s="20">
        <f t="shared" si="0"/>
        <v>139</v>
      </c>
      <c r="N12" s="7" t="s">
        <v>94</v>
      </c>
    </row>
    <row r="13" spans="1:14" ht="99.95" customHeight="1" x14ac:dyDescent="0.2">
      <c r="A13" s="3"/>
      <c r="B13" s="3" t="s">
        <v>33</v>
      </c>
      <c r="C13" s="4">
        <v>263052923400</v>
      </c>
      <c r="D13" s="3" t="s">
        <v>95</v>
      </c>
      <c r="E13" s="4" t="s">
        <v>171</v>
      </c>
      <c r="F13" s="1" t="s">
        <v>36</v>
      </c>
      <c r="G13" s="1" t="s">
        <v>48</v>
      </c>
      <c r="H13" s="3" t="s">
        <v>160</v>
      </c>
      <c r="I13" s="1" t="s">
        <v>87</v>
      </c>
      <c r="J13" s="3" t="s">
        <v>55</v>
      </c>
      <c r="K13" s="5">
        <v>149</v>
      </c>
      <c r="L13" s="13">
        <v>3</v>
      </c>
      <c r="M13" s="20">
        <f t="shared" si="0"/>
        <v>447</v>
      </c>
      <c r="N13" s="7" t="s">
        <v>98</v>
      </c>
    </row>
    <row r="14" spans="1:14" ht="99.95" customHeight="1" x14ac:dyDescent="0.2">
      <c r="A14" s="3"/>
      <c r="B14" s="3" t="s">
        <v>33</v>
      </c>
      <c r="C14" s="4">
        <v>263052923400</v>
      </c>
      <c r="D14" s="3" t="s">
        <v>95</v>
      </c>
      <c r="E14" s="4" t="s">
        <v>172</v>
      </c>
      <c r="F14" s="1" t="s">
        <v>36</v>
      </c>
      <c r="G14" s="1" t="s">
        <v>47</v>
      </c>
      <c r="H14" s="3" t="s">
        <v>160</v>
      </c>
      <c r="I14" s="1" t="s">
        <v>87</v>
      </c>
      <c r="J14" s="3" t="s">
        <v>55</v>
      </c>
      <c r="K14" s="5">
        <v>149</v>
      </c>
      <c r="L14" s="13">
        <v>2</v>
      </c>
      <c r="M14" s="20">
        <f t="shared" si="0"/>
        <v>298</v>
      </c>
      <c r="N14" s="7" t="s">
        <v>98</v>
      </c>
    </row>
    <row r="15" spans="1:14" ht="99.95" customHeight="1" x14ac:dyDescent="0.2">
      <c r="A15" s="3"/>
      <c r="B15" s="3" t="s">
        <v>33</v>
      </c>
      <c r="C15" s="4">
        <v>263052924600</v>
      </c>
      <c r="D15" s="3" t="s">
        <v>156</v>
      </c>
      <c r="E15" s="4" t="s">
        <v>173</v>
      </c>
      <c r="F15" s="1" t="s">
        <v>35</v>
      </c>
      <c r="G15" s="1" t="s">
        <v>24</v>
      </c>
      <c r="H15" s="3" t="s">
        <v>265</v>
      </c>
      <c r="I15" s="1" t="s">
        <v>15</v>
      </c>
      <c r="J15" s="3" t="s">
        <v>56</v>
      </c>
      <c r="K15" s="5">
        <v>129</v>
      </c>
      <c r="L15" s="13">
        <v>5</v>
      </c>
      <c r="M15" s="20">
        <f t="shared" si="0"/>
        <v>645</v>
      </c>
      <c r="N15" s="7" t="s">
        <v>157</v>
      </c>
    </row>
    <row r="16" spans="1:14" ht="99.95" customHeight="1" x14ac:dyDescent="0.2">
      <c r="A16" s="3"/>
      <c r="B16" s="3" t="s">
        <v>33</v>
      </c>
      <c r="C16" s="4">
        <v>263052924600</v>
      </c>
      <c r="D16" s="3" t="s">
        <v>156</v>
      </c>
      <c r="E16" s="4" t="s">
        <v>174</v>
      </c>
      <c r="F16" s="1" t="s">
        <v>35</v>
      </c>
      <c r="G16" s="1" t="s">
        <v>50</v>
      </c>
      <c r="H16" s="3" t="s">
        <v>265</v>
      </c>
      <c r="I16" s="1" t="s">
        <v>15</v>
      </c>
      <c r="J16" s="3" t="s">
        <v>56</v>
      </c>
      <c r="K16" s="5">
        <v>129</v>
      </c>
      <c r="L16" s="13">
        <v>4</v>
      </c>
      <c r="M16" s="20">
        <f t="shared" si="0"/>
        <v>516</v>
      </c>
      <c r="N16" s="7" t="s">
        <v>157</v>
      </c>
    </row>
    <row r="17" spans="1:14" ht="99.95" customHeight="1" x14ac:dyDescent="0.2">
      <c r="A17" s="3"/>
      <c r="B17" s="3" t="s">
        <v>33</v>
      </c>
      <c r="C17" s="4">
        <v>263052924600</v>
      </c>
      <c r="D17" s="3" t="s">
        <v>156</v>
      </c>
      <c r="E17" s="4" t="s">
        <v>175</v>
      </c>
      <c r="F17" s="1" t="s">
        <v>35</v>
      </c>
      <c r="G17" s="1" t="s">
        <v>25</v>
      </c>
      <c r="H17" s="3" t="s">
        <v>265</v>
      </c>
      <c r="I17" s="1" t="s">
        <v>15</v>
      </c>
      <c r="J17" s="3" t="s">
        <v>56</v>
      </c>
      <c r="K17" s="5">
        <v>129</v>
      </c>
      <c r="L17" s="13">
        <v>1</v>
      </c>
      <c r="M17" s="20">
        <f t="shared" si="0"/>
        <v>129</v>
      </c>
      <c r="N17" s="7" t="s">
        <v>157</v>
      </c>
    </row>
    <row r="18" spans="1:14" ht="99.95" customHeight="1" x14ac:dyDescent="0.2">
      <c r="A18" s="3"/>
      <c r="B18" s="3" t="s">
        <v>33</v>
      </c>
      <c r="C18" s="4">
        <v>263052925100</v>
      </c>
      <c r="D18" s="3" t="s">
        <v>99</v>
      </c>
      <c r="E18" s="4" t="s">
        <v>176</v>
      </c>
      <c r="F18" s="1" t="s">
        <v>37</v>
      </c>
      <c r="G18" s="1" t="s">
        <v>25</v>
      </c>
      <c r="H18" s="3" t="s">
        <v>90</v>
      </c>
      <c r="I18" s="1" t="s">
        <v>85</v>
      </c>
      <c r="J18" s="3" t="s">
        <v>57</v>
      </c>
      <c r="K18" s="5">
        <v>129</v>
      </c>
      <c r="L18" s="13">
        <v>1</v>
      </c>
      <c r="M18" s="20">
        <f t="shared" si="0"/>
        <v>129</v>
      </c>
      <c r="N18" s="14" t="s">
        <v>100</v>
      </c>
    </row>
    <row r="19" spans="1:14" ht="99.95" customHeight="1" x14ac:dyDescent="0.2">
      <c r="A19" s="3"/>
      <c r="B19" s="3" t="s">
        <v>33</v>
      </c>
      <c r="C19" s="4">
        <v>263052925100</v>
      </c>
      <c r="D19" s="3" t="s">
        <v>99</v>
      </c>
      <c r="E19" s="4" t="s">
        <v>177</v>
      </c>
      <c r="F19" s="1" t="s">
        <v>37</v>
      </c>
      <c r="G19" s="1" t="s">
        <v>24</v>
      </c>
      <c r="H19" s="3" t="s">
        <v>160</v>
      </c>
      <c r="I19" s="1" t="s">
        <v>85</v>
      </c>
      <c r="J19" s="3" t="s">
        <v>57</v>
      </c>
      <c r="K19" s="5">
        <v>129</v>
      </c>
      <c r="L19" s="13">
        <v>14</v>
      </c>
      <c r="M19" s="20">
        <f t="shared" si="0"/>
        <v>1806</v>
      </c>
      <c r="N19" s="14" t="s">
        <v>100</v>
      </c>
    </row>
    <row r="20" spans="1:14" ht="99.95" customHeight="1" x14ac:dyDescent="0.2">
      <c r="A20" s="3"/>
      <c r="B20" s="3" t="s">
        <v>33</v>
      </c>
      <c r="C20" s="4">
        <v>263052925100</v>
      </c>
      <c r="D20" s="3" t="s">
        <v>99</v>
      </c>
      <c r="E20" s="4" t="s">
        <v>178</v>
      </c>
      <c r="F20" s="1" t="s">
        <v>37</v>
      </c>
      <c r="G20" s="1" t="s">
        <v>50</v>
      </c>
      <c r="H20" s="3" t="s">
        <v>160</v>
      </c>
      <c r="I20" s="1" t="s">
        <v>85</v>
      </c>
      <c r="J20" s="3" t="s">
        <v>57</v>
      </c>
      <c r="K20" s="5">
        <v>129</v>
      </c>
      <c r="L20" s="13">
        <v>2</v>
      </c>
      <c r="M20" s="20">
        <f t="shared" si="0"/>
        <v>258</v>
      </c>
      <c r="N20" s="14" t="s">
        <v>100</v>
      </c>
    </row>
    <row r="21" spans="1:14" ht="99.95" customHeight="1" x14ac:dyDescent="0.2">
      <c r="A21" s="3"/>
      <c r="B21" s="3" t="s">
        <v>33</v>
      </c>
      <c r="C21" s="4">
        <v>263052925200</v>
      </c>
      <c r="D21" s="3" t="s">
        <v>99</v>
      </c>
      <c r="E21" s="4" t="s">
        <v>179</v>
      </c>
      <c r="F21" s="1" t="s">
        <v>37</v>
      </c>
      <c r="G21" s="1" t="s">
        <v>24</v>
      </c>
      <c r="H21" s="3" t="s">
        <v>160</v>
      </c>
      <c r="I21" s="1" t="s">
        <v>89</v>
      </c>
      <c r="J21" s="3" t="s">
        <v>58</v>
      </c>
      <c r="K21" s="5">
        <v>129</v>
      </c>
      <c r="L21" s="13">
        <v>2</v>
      </c>
      <c r="M21" s="20">
        <f t="shared" si="0"/>
        <v>258</v>
      </c>
      <c r="N21" s="14" t="s">
        <v>101</v>
      </c>
    </row>
    <row r="22" spans="1:14" ht="99.95" customHeight="1" x14ac:dyDescent="0.2">
      <c r="A22" s="3"/>
      <c r="B22" s="3" t="s">
        <v>33</v>
      </c>
      <c r="C22" s="4">
        <v>263052925200</v>
      </c>
      <c r="D22" s="3" t="s">
        <v>99</v>
      </c>
      <c r="E22" s="4" t="s">
        <v>180</v>
      </c>
      <c r="F22" s="1" t="s">
        <v>37</v>
      </c>
      <c r="G22" s="1" t="s">
        <v>50</v>
      </c>
      <c r="H22" s="3" t="s">
        <v>160</v>
      </c>
      <c r="I22" s="1" t="s">
        <v>89</v>
      </c>
      <c r="J22" s="3" t="s">
        <v>58</v>
      </c>
      <c r="K22" s="5">
        <v>129</v>
      </c>
      <c r="L22" s="13">
        <v>2</v>
      </c>
      <c r="M22" s="20">
        <f t="shared" si="0"/>
        <v>258</v>
      </c>
      <c r="N22" s="14" t="s">
        <v>101</v>
      </c>
    </row>
    <row r="23" spans="1:14" ht="99.95" customHeight="1" x14ac:dyDescent="0.2">
      <c r="A23" s="3"/>
      <c r="B23" s="3" t="s">
        <v>33</v>
      </c>
      <c r="C23" s="4">
        <v>263052925200</v>
      </c>
      <c r="D23" s="3" t="s">
        <v>99</v>
      </c>
      <c r="E23" s="4" t="s">
        <v>181</v>
      </c>
      <c r="F23" s="1" t="s">
        <v>37</v>
      </c>
      <c r="G23" s="1" t="s">
        <v>22</v>
      </c>
      <c r="H23" s="3" t="s">
        <v>160</v>
      </c>
      <c r="I23" s="1" t="s">
        <v>89</v>
      </c>
      <c r="J23" s="3" t="s">
        <v>58</v>
      </c>
      <c r="K23" s="5">
        <v>129</v>
      </c>
      <c r="L23" s="13">
        <v>1</v>
      </c>
      <c r="M23" s="20">
        <f t="shared" si="0"/>
        <v>129</v>
      </c>
      <c r="N23" s="14" t="s">
        <v>101</v>
      </c>
    </row>
    <row r="24" spans="1:14" ht="99.95" customHeight="1" x14ac:dyDescent="0.2">
      <c r="A24" s="3"/>
      <c r="B24" s="3" t="s">
        <v>33</v>
      </c>
      <c r="C24" s="4">
        <v>263052925000</v>
      </c>
      <c r="D24" s="3" t="s">
        <v>102</v>
      </c>
      <c r="E24" s="4" t="s">
        <v>182</v>
      </c>
      <c r="F24" s="1" t="s">
        <v>38</v>
      </c>
      <c r="G24" s="1" t="s">
        <v>50</v>
      </c>
      <c r="H24" s="3" t="s">
        <v>160</v>
      </c>
      <c r="I24" s="1" t="s">
        <v>103</v>
      </c>
      <c r="J24" s="3" t="s">
        <v>59</v>
      </c>
      <c r="K24" s="5">
        <v>129</v>
      </c>
      <c r="L24" s="13">
        <v>1</v>
      </c>
      <c r="M24" s="20">
        <f t="shared" si="0"/>
        <v>129</v>
      </c>
      <c r="N24" s="14" t="s">
        <v>105</v>
      </c>
    </row>
    <row r="25" spans="1:14" ht="99.95" customHeight="1" x14ac:dyDescent="0.2">
      <c r="A25" s="3"/>
      <c r="B25" s="3" t="s">
        <v>33</v>
      </c>
      <c r="C25" s="4">
        <v>263052925000</v>
      </c>
      <c r="D25" s="3" t="s">
        <v>102</v>
      </c>
      <c r="E25" s="4" t="s">
        <v>183</v>
      </c>
      <c r="F25" s="1" t="s">
        <v>38</v>
      </c>
      <c r="G25" s="1" t="s">
        <v>23</v>
      </c>
      <c r="H25" s="3" t="s">
        <v>160</v>
      </c>
      <c r="I25" s="1" t="s">
        <v>103</v>
      </c>
      <c r="J25" s="3" t="s">
        <v>59</v>
      </c>
      <c r="K25" s="5">
        <v>129</v>
      </c>
      <c r="L25" s="13">
        <v>1</v>
      </c>
      <c r="M25" s="20">
        <f t="shared" si="0"/>
        <v>129</v>
      </c>
      <c r="N25" s="14" t="s">
        <v>105</v>
      </c>
    </row>
    <row r="26" spans="1:14" ht="99.95" customHeight="1" x14ac:dyDescent="0.2">
      <c r="A26" s="3"/>
      <c r="B26" s="3" t="s">
        <v>33</v>
      </c>
      <c r="C26" s="4">
        <v>263052925000</v>
      </c>
      <c r="D26" s="3" t="s">
        <v>102</v>
      </c>
      <c r="E26" s="4" t="s">
        <v>184</v>
      </c>
      <c r="F26" s="1" t="s">
        <v>38</v>
      </c>
      <c r="G26" s="1" t="s">
        <v>22</v>
      </c>
      <c r="H26" s="3" t="s">
        <v>160</v>
      </c>
      <c r="I26" s="1" t="s">
        <v>103</v>
      </c>
      <c r="J26" s="3" t="s">
        <v>59</v>
      </c>
      <c r="K26" s="5">
        <v>129</v>
      </c>
      <c r="L26" s="13">
        <v>4</v>
      </c>
      <c r="M26" s="20">
        <f t="shared" si="0"/>
        <v>516</v>
      </c>
      <c r="N26" s="14" t="s">
        <v>105</v>
      </c>
    </row>
    <row r="27" spans="1:14" ht="99.95" customHeight="1" x14ac:dyDescent="0.2">
      <c r="A27" s="3"/>
      <c r="B27" s="3" t="s">
        <v>33</v>
      </c>
      <c r="C27" s="4">
        <v>263052924900</v>
      </c>
      <c r="D27" s="3" t="s">
        <v>102</v>
      </c>
      <c r="E27" s="4" t="s">
        <v>185</v>
      </c>
      <c r="F27" s="1" t="s">
        <v>38</v>
      </c>
      <c r="G27" s="1" t="s">
        <v>26</v>
      </c>
      <c r="H27" s="3" t="s">
        <v>160</v>
      </c>
      <c r="I27" s="1" t="s">
        <v>10</v>
      </c>
      <c r="J27" s="3" t="s">
        <v>60</v>
      </c>
      <c r="K27" s="5">
        <v>129</v>
      </c>
      <c r="L27" s="13">
        <v>1</v>
      </c>
      <c r="M27" s="20">
        <f t="shared" si="0"/>
        <v>129</v>
      </c>
      <c r="N27" s="14" t="s">
        <v>104</v>
      </c>
    </row>
    <row r="28" spans="1:14" ht="99.95" customHeight="1" x14ac:dyDescent="0.2">
      <c r="A28" s="3"/>
      <c r="B28" s="3" t="s">
        <v>33</v>
      </c>
      <c r="C28" s="4">
        <v>263052924900</v>
      </c>
      <c r="D28" s="3" t="s">
        <v>102</v>
      </c>
      <c r="E28" s="4" t="s">
        <v>186</v>
      </c>
      <c r="F28" s="1" t="s">
        <v>38</v>
      </c>
      <c r="G28" s="1" t="s">
        <v>24</v>
      </c>
      <c r="H28" s="3" t="s">
        <v>160</v>
      </c>
      <c r="I28" s="1" t="s">
        <v>10</v>
      </c>
      <c r="J28" s="3" t="s">
        <v>60</v>
      </c>
      <c r="K28" s="5">
        <v>129</v>
      </c>
      <c r="L28" s="13">
        <v>2</v>
      </c>
      <c r="M28" s="20">
        <f t="shared" si="0"/>
        <v>258</v>
      </c>
      <c r="N28" s="14" t="s">
        <v>104</v>
      </c>
    </row>
    <row r="29" spans="1:14" ht="99.95" customHeight="1" x14ac:dyDescent="0.2">
      <c r="A29" s="3"/>
      <c r="B29" s="3" t="s">
        <v>33</v>
      </c>
      <c r="C29" s="4">
        <v>263052924900</v>
      </c>
      <c r="D29" s="3" t="s">
        <v>102</v>
      </c>
      <c r="E29" s="4" t="s">
        <v>187</v>
      </c>
      <c r="F29" s="1" t="s">
        <v>38</v>
      </c>
      <c r="G29" s="1" t="s">
        <v>50</v>
      </c>
      <c r="H29" s="3" t="s">
        <v>160</v>
      </c>
      <c r="I29" s="1" t="s">
        <v>10</v>
      </c>
      <c r="J29" s="3" t="s">
        <v>60</v>
      </c>
      <c r="K29" s="5">
        <v>129</v>
      </c>
      <c r="L29" s="13">
        <v>8</v>
      </c>
      <c r="M29" s="20">
        <f t="shared" si="0"/>
        <v>1032</v>
      </c>
      <c r="N29" s="14" t="s">
        <v>104</v>
      </c>
    </row>
    <row r="30" spans="1:14" ht="99.95" customHeight="1" x14ac:dyDescent="0.2">
      <c r="A30" s="3"/>
      <c r="B30" s="3" t="s">
        <v>33</v>
      </c>
      <c r="C30" s="4">
        <v>263052924900</v>
      </c>
      <c r="D30" s="3" t="s">
        <v>102</v>
      </c>
      <c r="E30" s="4" t="s">
        <v>188</v>
      </c>
      <c r="F30" s="1" t="s">
        <v>38</v>
      </c>
      <c r="G30" s="1" t="s">
        <v>23</v>
      </c>
      <c r="H30" s="3" t="s">
        <v>160</v>
      </c>
      <c r="I30" s="1" t="s">
        <v>10</v>
      </c>
      <c r="J30" s="3" t="s">
        <v>60</v>
      </c>
      <c r="K30" s="5">
        <v>129</v>
      </c>
      <c r="L30" s="13">
        <v>1</v>
      </c>
      <c r="M30" s="20">
        <f t="shared" si="0"/>
        <v>129</v>
      </c>
      <c r="N30" s="14" t="s">
        <v>104</v>
      </c>
    </row>
    <row r="31" spans="1:14" ht="99.95" customHeight="1" x14ac:dyDescent="0.2">
      <c r="A31" s="3"/>
      <c r="B31" s="3" t="s">
        <v>33</v>
      </c>
      <c r="C31" s="4">
        <v>263052927700</v>
      </c>
      <c r="D31" s="3" t="s">
        <v>154</v>
      </c>
      <c r="E31" s="4" t="s">
        <v>189</v>
      </c>
      <c r="F31" s="1" t="s">
        <v>37</v>
      </c>
      <c r="G31" s="1" t="s">
        <v>50</v>
      </c>
      <c r="H31" s="3" t="s">
        <v>28</v>
      </c>
      <c r="I31" s="1" t="s">
        <v>155</v>
      </c>
      <c r="J31" s="3" t="s">
        <v>61</v>
      </c>
      <c r="K31" s="5">
        <v>209</v>
      </c>
      <c r="L31" s="13">
        <v>1</v>
      </c>
      <c r="M31" s="20">
        <f t="shared" si="0"/>
        <v>209</v>
      </c>
      <c r="N31" s="14" t="s">
        <v>138</v>
      </c>
    </row>
    <row r="32" spans="1:14" ht="99.95" customHeight="1" x14ac:dyDescent="0.2">
      <c r="A32" s="3"/>
      <c r="B32" s="3" t="s">
        <v>33</v>
      </c>
      <c r="C32" s="4">
        <v>263052925900</v>
      </c>
      <c r="D32" s="3" t="s">
        <v>106</v>
      </c>
      <c r="E32" s="4" t="s">
        <v>190</v>
      </c>
      <c r="F32" s="1" t="s">
        <v>39</v>
      </c>
      <c r="G32" s="1" t="s">
        <v>48</v>
      </c>
      <c r="H32" s="3" t="s">
        <v>20</v>
      </c>
      <c r="I32" s="1" t="s">
        <v>85</v>
      </c>
      <c r="J32" s="3" t="s">
        <v>62</v>
      </c>
      <c r="K32" s="5">
        <v>139</v>
      </c>
      <c r="L32" s="13">
        <v>3</v>
      </c>
      <c r="M32" s="20">
        <f t="shared" si="0"/>
        <v>417</v>
      </c>
      <c r="N32" s="14" t="s">
        <v>107</v>
      </c>
    </row>
    <row r="33" spans="1:14" ht="99.95" customHeight="1" x14ac:dyDescent="0.2">
      <c r="A33" s="3"/>
      <c r="B33" s="3" t="s">
        <v>33</v>
      </c>
      <c r="C33" s="4">
        <v>263052925900</v>
      </c>
      <c r="D33" s="3" t="s">
        <v>106</v>
      </c>
      <c r="E33" s="4" t="s">
        <v>191</v>
      </c>
      <c r="F33" s="1" t="s">
        <v>39</v>
      </c>
      <c r="G33" s="1" t="s">
        <v>47</v>
      </c>
      <c r="H33" s="3" t="s">
        <v>20</v>
      </c>
      <c r="I33" s="1" t="s">
        <v>85</v>
      </c>
      <c r="J33" s="3" t="s">
        <v>62</v>
      </c>
      <c r="K33" s="5">
        <v>139</v>
      </c>
      <c r="L33" s="13">
        <v>1</v>
      </c>
      <c r="M33" s="20">
        <f t="shared" si="0"/>
        <v>139</v>
      </c>
      <c r="N33" s="14" t="s">
        <v>107</v>
      </c>
    </row>
    <row r="34" spans="1:14" ht="99.95" customHeight="1" x14ac:dyDescent="0.2">
      <c r="A34" s="3"/>
      <c r="B34" s="3" t="s">
        <v>33</v>
      </c>
      <c r="C34" s="4">
        <v>263052925900</v>
      </c>
      <c r="D34" s="3" t="s">
        <v>106</v>
      </c>
      <c r="E34" s="4" t="s">
        <v>192</v>
      </c>
      <c r="F34" s="1" t="s">
        <v>39</v>
      </c>
      <c r="G34" s="1" t="s">
        <v>51</v>
      </c>
      <c r="H34" s="3" t="s">
        <v>20</v>
      </c>
      <c r="I34" s="1" t="s">
        <v>85</v>
      </c>
      <c r="J34" s="3" t="s">
        <v>62</v>
      </c>
      <c r="K34" s="5">
        <v>139</v>
      </c>
      <c r="L34" s="13">
        <v>2</v>
      </c>
      <c r="M34" s="20">
        <f t="shared" si="0"/>
        <v>278</v>
      </c>
      <c r="N34" s="14" t="s">
        <v>107</v>
      </c>
    </row>
    <row r="35" spans="1:14" ht="99.95" customHeight="1" x14ac:dyDescent="0.2">
      <c r="A35" s="3"/>
      <c r="B35" s="3" t="s">
        <v>33</v>
      </c>
      <c r="C35" s="4">
        <v>263052922100</v>
      </c>
      <c r="D35" s="3" t="s">
        <v>108</v>
      </c>
      <c r="E35" s="4" t="s">
        <v>193</v>
      </c>
      <c r="F35" s="1" t="s">
        <v>39</v>
      </c>
      <c r="G35" s="1" t="s">
        <v>49</v>
      </c>
      <c r="H35" s="3" t="s">
        <v>266</v>
      </c>
      <c r="I35" s="1" t="s">
        <v>88</v>
      </c>
      <c r="J35" s="3" t="s">
        <v>63</v>
      </c>
      <c r="K35" s="5">
        <v>169</v>
      </c>
      <c r="L35" s="13">
        <v>6</v>
      </c>
      <c r="M35" s="20">
        <f t="shared" si="0"/>
        <v>1014</v>
      </c>
      <c r="N35" s="14" t="s">
        <v>109</v>
      </c>
    </row>
    <row r="36" spans="1:14" ht="99.95" customHeight="1" x14ac:dyDescent="0.2">
      <c r="A36" s="3"/>
      <c r="B36" s="3" t="s">
        <v>33</v>
      </c>
      <c r="C36" s="4">
        <v>263052922100</v>
      </c>
      <c r="D36" s="3" t="s">
        <v>108</v>
      </c>
      <c r="E36" s="4" t="s">
        <v>194</v>
      </c>
      <c r="F36" s="1" t="s">
        <v>39</v>
      </c>
      <c r="G36" s="1" t="s">
        <v>51</v>
      </c>
      <c r="H36" s="3" t="s">
        <v>266</v>
      </c>
      <c r="I36" s="1" t="s">
        <v>88</v>
      </c>
      <c r="J36" s="3" t="s">
        <v>63</v>
      </c>
      <c r="K36" s="5">
        <v>169</v>
      </c>
      <c r="L36" s="13">
        <v>9</v>
      </c>
      <c r="M36" s="20">
        <f t="shared" si="0"/>
        <v>1521</v>
      </c>
      <c r="N36" s="14" t="s">
        <v>109</v>
      </c>
    </row>
    <row r="37" spans="1:14" ht="99.95" customHeight="1" x14ac:dyDescent="0.2">
      <c r="A37" s="3"/>
      <c r="B37" s="3" t="s">
        <v>33</v>
      </c>
      <c r="C37" s="4">
        <v>263052922200</v>
      </c>
      <c r="D37" s="3" t="s">
        <v>116</v>
      </c>
      <c r="E37" s="4">
        <v>8032990055083</v>
      </c>
      <c r="F37" s="1" t="s">
        <v>40</v>
      </c>
      <c r="G37" s="1" t="s">
        <v>47</v>
      </c>
      <c r="H37" s="3" t="s">
        <v>20</v>
      </c>
      <c r="I37" s="1" t="s">
        <v>85</v>
      </c>
      <c r="J37" s="3" t="s">
        <v>64</v>
      </c>
      <c r="K37" s="5">
        <v>159</v>
      </c>
      <c r="L37" s="13">
        <v>1</v>
      </c>
      <c r="M37" s="20">
        <f t="shared" si="0"/>
        <v>159</v>
      </c>
      <c r="N37" s="14" t="s">
        <v>118</v>
      </c>
    </row>
    <row r="38" spans="1:14" ht="99.95" customHeight="1" x14ac:dyDescent="0.2">
      <c r="A38" s="3"/>
      <c r="B38" s="3" t="s">
        <v>33</v>
      </c>
      <c r="C38" s="4">
        <v>263052926200</v>
      </c>
      <c r="D38" s="3" t="s">
        <v>110</v>
      </c>
      <c r="E38" s="4" t="s">
        <v>195</v>
      </c>
      <c r="F38" s="1" t="s">
        <v>40</v>
      </c>
      <c r="G38" s="1" t="s">
        <v>47</v>
      </c>
      <c r="H38" s="3" t="s">
        <v>267</v>
      </c>
      <c r="I38" s="1" t="s">
        <v>10</v>
      </c>
      <c r="J38" s="3" t="s">
        <v>65</v>
      </c>
      <c r="K38" s="5">
        <v>259</v>
      </c>
      <c r="L38" s="13">
        <v>2</v>
      </c>
      <c r="M38" s="20">
        <f t="shared" si="0"/>
        <v>518</v>
      </c>
      <c r="N38" s="14" t="s">
        <v>111</v>
      </c>
    </row>
    <row r="39" spans="1:14" ht="99.95" customHeight="1" x14ac:dyDescent="0.2">
      <c r="A39" s="3"/>
      <c r="B39" s="3" t="s">
        <v>33</v>
      </c>
      <c r="C39" s="4">
        <v>263052926200</v>
      </c>
      <c r="D39" s="3" t="s">
        <v>110</v>
      </c>
      <c r="E39" s="4" t="s">
        <v>196</v>
      </c>
      <c r="F39" s="1" t="s">
        <v>40</v>
      </c>
      <c r="G39" s="1" t="s">
        <v>49</v>
      </c>
      <c r="H39" s="3" t="s">
        <v>267</v>
      </c>
      <c r="I39" s="1" t="s">
        <v>10</v>
      </c>
      <c r="J39" s="3" t="s">
        <v>65</v>
      </c>
      <c r="K39" s="5">
        <v>259</v>
      </c>
      <c r="L39" s="13">
        <v>7</v>
      </c>
      <c r="M39" s="20">
        <f t="shared" si="0"/>
        <v>1813</v>
      </c>
      <c r="N39" s="14" t="s">
        <v>111</v>
      </c>
    </row>
    <row r="40" spans="1:14" ht="99.95" customHeight="1" x14ac:dyDescent="0.2">
      <c r="A40" s="3"/>
      <c r="B40" s="3" t="s">
        <v>33</v>
      </c>
      <c r="C40" s="4">
        <v>263052926800</v>
      </c>
      <c r="D40" s="3" t="s">
        <v>112</v>
      </c>
      <c r="E40" s="4" t="s">
        <v>197</v>
      </c>
      <c r="F40" s="1" t="s">
        <v>40</v>
      </c>
      <c r="G40" s="1" t="s">
        <v>48</v>
      </c>
      <c r="H40" s="3" t="s">
        <v>28</v>
      </c>
      <c r="I40" s="1" t="s">
        <v>10</v>
      </c>
      <c r="J40" s="3" t="s">
        <v>66</v>
      </c>
      <c r="K40" s="5">
        <v>129</v>
      </c>
      <c r="L40" s="13">
        <v>4</v>
      </c>
      <c r="M40" s="20">
        <f t="shared" si="0"/>
        <v>516</v>
      </c>
      <c r="N40" s="14" t="s">
        <v>113</v>
      </c>
    </row>
    <row r="41" spans="1:14" ht="99.95" customHeight="1" x14ac:dyDescent="0.2">
      <c r="A41" s="3"/>
      <c r="B41" s="3" t="s">
        <v>33</v>
      </c>
      <c r="C41" s="4">
        <v>263052926800</v>
      </c>
      <c r="D41" s="3" t="s">
        <v>112</v>
      </c>
      <c r="E41" s="4" t="s">
        <v>198</v>
      </c>
      <c r="F41" s="1" t="s">
        <v>40</v>
      </c>
      <c r="G41" s="1" t="s">
        <v>47</v>
      </c>
      <c r="H41" s="3" t="s">
        <v>28</v>
      </c>
      <c r="I41" s="1" t="s">
        <v>10</v>
      </c>
      <c r="J41" s="3" t="s">
        <v>66</v>
      </c>
      <c r="K41" s="5">
        <v>129</v>
      </c>
      <c r="L41" s="13">
        <v>1</v>
      </c>
      <c r="M41" s="20">
        <f t="shared" si="0"/>
        <v>129</v>
      </c>
      <c r="N41" s="14" t="s">
        <v>113</v>
      </c>
    </row>
    <row r="42" spans="1:14" ht="99.95" customHeight="1" x14ac:dyDescent="0.2">
      <c r="A42" s="3"/>
      <c r="B42" s="3" t="s">
        <v>33</v>
      </c>
      <c r="C42" s="4">
        <v>263052922900</v>
      </c>
      <c r="D42" s="3" t="s">
        <v>114</v>
      </c>
      <c r="E42" s="4" t="s">
        <v>199</v>
      </c>
      <c r="F42" s="1" t="s">
        <v>40</v>
      </c>
      <c r="G42" s="1" t="s">
        <v>48</v>
      </c>
      <c r="H42" s="3" t="s">
        <v>268</v>
      </c>
      <c r="I42" s="1" t="s">
        <v>88</v>
      </c>
      <c r="J42" s="3" t="s">
        <v>67</v>
      </c>
      <c r="K42" s="5">
        <v>129</v>
      </c>
      <c r="L42" s="13">
        <v>2</v>
      </c>
      <c r="M42" s="20">
        <f t="shared" si="0"/>
        <v>258</v>
      </c>
      <c r="N42" s="14" t="s">
        <v>29</v>
      </c>
    </row>
    <row r="43" spans="1:14" ht="99.95" customHeight="1" x14ac:dyDescent="0.2">
      <c r="A43" s="3"/>
      <c r="B43" s="3" t="s">
        <v>33</v>
      </c>
      <c r="C43" s="4">
        <v>263052922900</v>
      </c>
      <c r="D43" s="3" t="s">
        <v>114</v>
      </c>
      <c r="E43" s="4" t="s">
        <v>200</v>
      </c>
      <c r="F43" s="1" t="s">
        <v>40</v>
      </c>
      <c r="G43" s="1" t="s">
        <v>47</v>
      </c>
      <c r="H43" s="3" t="s">
        <v>268</v>
      </c>
      <c r="I43" s="1" t="s">
        <v>88</v>
      </c>
      <c r="J43" s="3" t="s">
        <v>67</v>
      </c>
      <c r="K43" s="5">
        <v>129</v>
      </c>
      <c r="L43" s="13">
        <v>4</v>
      </c>
      <c r="M43" s="20">
        <f t="shared" si="0"/>
        <v>516</v>
      </c>
      <c r="N43" s="14" t="s">
        <v>29</v>
      </c>
    </row>
    <row r="44" spans="1:14" ht="99.95" customHeight="1" x14ac:dyDescent="0.2">
      <c r="A44" s="3"/>
      <c r="B44" s="3" t="s">
        <v>33</v>
      </c>
      <c r="C44" s="4">
        <v>263052922900</v>
      </c>
      <c r="D44" s="3" t="s">
        <v>114</v>
      </c>
      <c r="E44" s="4" t="s">
        <v>201</v>
      </c>
      <c r="F44" s="1" t="s">
        <v>40</v>
      </c>
      <c r="G44" s="1" t="s">
        <v>51</v>
      </c>
      <c r="H44" s="3" t="s">
        <v>268</v>
      </c>
      <c r="I44" s="1" t="s">
        <v>88</v>
      </c>
      <c r="J44" s="3" t="s">
        <v>67</v>
      </c>
      <c r="K44" s="5">
        <v>129</v>
      </c>
      <c r="L44" s="13">
        <v>1</v>
      </c>
      <c r="M44" s="20">
        <f t="shared" si="0"/>
        <v>129</v>
      </c>
      <c r="N44" s="14" t="s">
        <v>29</v>
      </c>
    </row>
    <row r="45" spans="1:14" ht="99.95" customHeight="1" x14ac:dyDescent="0.2">
      <c r="A45" s="3"/>
      <c r="B45" s="3" t="s">
        <v>33</v>
      </c>
      <c r="C45" s="4">
        <v>263052922900</v>
      </c>
      <c r="D45" s="3" t="s">
        <v>114</v>
      </c>
      <c r="E45" s="4" t="s">
        <v>202</v>
      </c>
      <c r="F45" s="1" t="s">
        <v>40</v>
      </c>
      <c r="G45" s="1" t="s">
        <v>49</v>
      </c>
      <c r="H45" s="3" t="s">
        <v>268</v>
      </c>
      <c r="I45" s="1" t="s">
        <v>88</v>
      </c>
      <c r="J45" s="3" t="s">
        <v>67</v>
      </c>
      <c r="K45" s="5">
        <v>129</v>
      </c>
      <c r="L45" s="13">
        <v>6</v>
      </c>
      <c r="M45" s="20">
        <f t="shared" si="0"/>
        <v>774</v>
      </c>
      <c r="N45" s="14" t="s">
        <v>29</v>
      </c>
    </row>
    <row r="46" spans="1:14" ht="99.95" customHeight="1" x14ac:dyDescent="0.2">
      <c r="A46" s="3"/>
      <c r="B46" s="3" t="s">
        <v>33</v>
      </c>
      <c r="C46" s="4">
        <v>263052926300</v>
      </c>
      <c r="D46" s="3" t="s">
        <v>115</v>
      </c>
      <c r="E46" s="4" t="s">
        <v>203</v>
      </c>
      <c r="F46" s="1" t="s">
        <v>40</v>
      </c>
      <c r="G46" s="1" t="s">
        <v>47</v>
      </c>
      <c r="H46" s="3" t="s">
        <v>117</v>
      </c>
      <c r="I46" s="1" t="s">
        <v>88</v>
      </c>
      <c r="J46" s="3" t="s">
        <v>68</v>
      </c>
      <c r="K46" s="5">
        <v>159</v>
      </c>
      <c r="L46" s="13">
        <v>2</v>
      </c>
      <c r="M46" s="20">
        <f t="shared" si="0"/>
        <v>318</v>
      </c>
      <c r="N46" s="14" t="s">
        <v>118</v>
      </c>
    </row>
    <row r="47" spans="1:14" ht="99.95" customHeight="1" x14ac:dyDescent="0.2">
      <c r="A47" s="3"/>
      <c r="B47" s="3" t="s">
        <v>33</v>
      </c>
      <c r="C47" s="4">
        <v>263052926300</v>
      </c>
      <c r="D47" s="3" t="s">
        <v>115</v>
      </c>
      <c r="E47" s="4" t="s">
        <v>204</v>
      </c>
      <c r="F47" s="1" t="s">
        <v>40</v>
      </c>
      <c r="G47" s="1" t="s">
        <v>51</v>
      </c>
      <c r="H47" s="3" t="s">
        <v>117</v>
      </c>
      <c r="I47" s="1" t="s">
        <v>88</v>
      </c>
      <c r="J47" s="3" t="s">
        <v>68</v>
      </c>
      <c r="K47" s="5">
        <v>159</v>
      </c>
      <c r="L47" s="13">
        <v>1</v>
      </c>
      <c r="M47" s="20">
        <f t="shared" si="0"/>
        <v>159</v>
      </c>
      <c r="N47" s="14" t="s">
        <v>118</v>
      </c>
    </row>
    <row r="48" spans="1:14" ht="99.95" customHeight="1" x14ac:dyDescent="0.2">
      <c r="A48" s="3"/>
      <c r="B48" s="3" t="s">
        <v>33</v>
      </c>
      <c r="C48" s="4">
        <v>263052926300</v>
      </c>
      <c r="D48" s="3" t="s">
        <v>115</v>
      </c>
      <c r="E48" s="4" t="s">
        <v>205</v>
      </c>
      <c r="F48" s="1" t="s">
        <v>40</v>
      </c>
      <c r="G48" s="1" t="s">
        <v>49</v>
      </c>
      <c r="H48" s="3" t="s">
        <v>117</v>
      </c>
      <c r="I48" s="1" t="s">
        <v>88</v>
      </c>
      <c r="J48" s="3" t="s">
        <v>68</v>
      </c>
      <c r="K48" s="5">
        <v>159</v>
      </c>
      <c r="L48" s="13">
        <v>2</v>
      </c>
      <c r="M48" s="20">
        <f t="shared" si="0"/>
        <v>318</v>
      </c>
      <c r="N48" s="14" t="s">
        <v>118</v>
      </c>
    </row>
    <row r="49" spans="1:14" ht="99.95" customHeight="1" x14ac:dyDescent="0.2">
      <c r="A49" s="3"/>
      <c r="B49" s="3" t="s">
        <v>33</v>
      </c>
      <c r="C49" s="4">
        <v>263052926100</v>
      </c>
      <c r="D49" s="3" t="s">
        <v>119</v>
      </c>
      <c r="E49" s="4" t="s">
        <v>206</v>
      </c>
      <c r="F49" s="1" t="s">
        <v>40</v>
      </c>
      <c r="G49" s="1" t="s">
        <v>47</v>
      </c>
      <c r="H49" s="3" t="s">
        <v>117</v>
      </c>
      <c r="I49" s="1" t="s">
        <v>88</v>
      </c>
      <c r="J49" s="3" t="s">
        <v>69</v>
      </c>
      <c r="K49" s="5">
        <v>209</v>
      </c>
      <c r="L49" s="13">
        <v>1</v>
      </c>
      <c r="M49" s="20">
        <f t="shared" si="0"/>
        <v>209</v>
      </c>
      <c r="N49" s="14" t="s">
        <v>120</v>
      </c>
    </row>
    <row r="50" spans="1:14" ht="99.95" customHeight="1" x14ac:dyDescent="0.2">
      <c r="A50" s="3"/>
      <c r="B50" s="3" t="s">
        <v>33</v>
      </c>
      <c r="C50" s="4">
        <v>263052926100</v>
      </c>
      <c r="D50" s="3" t="s">
        <v>119</v>
      </c>
      <c r="E50" s="4" t="s">
        <v>207</v>
      </c>
      <c r="F50" s="1" t="s">
        <v>40</v>
      </c>
      <c r="G50" s="1" t="s">
        <v>49</v>
      </c>
      <c r="H50" s="3" t="s">
        <v>117</v>
      </c>
      <c r="I50" s="1" t="s">
        <v>88</v>
      </c>
      <c r="J50" s="3" t="s">
        <v>69</v>
      </c>
      <c r="K50" s="5">
        <v>209</v>
      </c>
      <c r="L50" s="13">
        <v>5</v>
      </c>
      <c r="M50" s="20">
        <f t="shared" si="0"/>
        <v>1045</v>
      </c>
      <c r="N50" s="14" t="s">
        <v>120</v>
      </c>
    </row>
    <row r="51" spans="1:14" ht="99.95" customHeight="1" x14ac:dyDescent="0.2">
      <c r="A51" s="3"/>
      <c r="B51" s="3" t="s">
        <v>33</v>
      </c>
      <c r="C51" s="4">
        <v>263052926100</v>
      </c>
      <c r="D51" s="3" t="s">
        <v>119</v>
      </c>
      <c r="E51" s="4" t="s">
        <v>208</v>
      </c>
      <c r="F51" s="1" t="s">
        <v>40</v>
      </c>
      <c r="G51" s="1" t="s">
        <v>51</v>
      </c>
      <c r="H51" s="3" t="s">
        <v>117</v>
      </c>
      <c r="I51" s="1" t="s">
        <v>88</v>
      </c>
      <c r="J51" s="3" t="s">
        <v>69</v>
      </c>
      <c r="K51" s="5">
        <v>209</v>
      </c>
      <c r="L51" s="13">
        <v>4</v>
      </c>
      <c r="M51" s="20">
        <f t="shared" si="0"/>
        <v>836</v>
      </c>
      <c r="N51" s="14" t="s">
        <v>120</v>
      </c>
    </row>
    <row r="52" spans="1:14" ht="99.95" customHeight="1" x14ac:dyDescent="0.2">
      <c r="A52" s="3"/>
      <c r="B52" s="3" t="s">
        <v>33</v>
      </c>
      <c r="C52" s="4">
        <v>263052923000</v>
      </c>
      <c r="D52" s="3" t="s">
        <v>121</v>
      </c>
      <c r="E52" s="4" t="s">
        <v>209</v>
      </c>
      <c r="F52" s="1" t="s">
        <v>40</v>
      </c>
      <c r="G52" s="1" t="s">
        <v>47</v>
      </c>
      <c r="H52" s="3" t="s">
        <v>117</v>
      </c>
      <c r="J52" s="3" t="s">
        <v>70</v>
      </c>
      <c r="K52" s="5">
        <v>149</v>
      </c>
      <c r="L52" s="13">
        <v>1</v>
      </c>
      <c r="M52" s="20">
        <f t="shared" si="0"/>
        <v>149</v>
      </c>
      <c r="N52" s="14" t="s">
        <v>122</v>
      </c>
    </row>
    <row r="53" spans="1:14" ht="99.95" customHeight="1" x14ac:dyDescent="0.2">
      <c r="A53" s="3"/>
      <c r="B53" s="3" t="s">
        <v>33</v>
      </c>
      <c r="C53" s="4">
        <v>263052923000</v>
      </c>
      <c r="D53" s="3" t="s">
        <v>121</v>
      </c>
      <c r="E53" s="4" t="s">
        <v>210</v>
      </c>
      <c r="F53" s="1" t="s">
        <v>40</v>
      </c>
      <c r="G53" s="1" t="s">
        <v>49</v>
      </c>
      <c r="H53" s="3" t="s">
        <v>117</v>
      </c>
      <c r="J53" s="3" t="s">
        <v>70</v>
      </c>
      <c r="K53" s="5">
        <v>149</v>
      </c>
      <c r="L53" s="13">
        <v>2</v>
      </c>
      <c r="M53" s="20">
        <f t="shared" si="0"/>
        <v>298</v>
      </c>
      <c r="N53" s="14" t="s">
        <v>122</v>
      </c>
    </row>
    <row r="54" spans="1:14" ht="99.95" customHeight="1" x14ac:dyDescent="0.2">
      <c r="A54" s="3"/>
      <c r="B54" s="3" t="s">
        <v>33</v>
      </c>
      <c r="C54" s="4">
        <v>263052923000</v>
      </c>
      <c r="D54" s="3" t="s">
        <v>121</v>
      </c>
      <c r="E54" s="4" t="s">
        <v>211</v>
      </c>
      <c r="F54" s="1" t="s">
        <v>40</v>
      </c>
      <c r="G54" s="1" t="s">
        <v>48</v>
      </c>
      <c r="H54" s="3" t="s">
        <v>117</v>
      </c>
      <c r="J54" s="3" t="s">
        <v>70</v>
      </c>
      <c r="K54" s="5">
        <v>149</v>
      </c>
      <c r="L54" s="13">
        <v>1</v>
      </c>
      <c r="M54" s="20">
        <f t="shared" si="0"/>
        <v>149</v>
      </c>
      <c r="N54" s="14" t="s">
        <v>122</v>
      </c>
    </row>
    <row r="55" spans="1:14" ht="99.95" customHeight="1" x14ac:dyDescent="0.2">
      <c r="A55" s="3"/>
      <c r="B55" s="3" t="s">
        <v>33</v>
      </c>
      <c r="C55" s="4">
        <v>263052923000</v>
      </c>
      <c r="D55" s="3" t="s">
        <v>121</v>
      </c>
      <c r="E55" s="4" t="s">
        <v>212</v>
      </c>
      <c r="F55" s="1" t="s">
        <v>40</v>
      </c>
      <c r="G55" s="1" t="s">
        <v>51</v>
      </c>
      <c r="H55" s="3" t="s">
        <v>117</v>
      </c>
      <c r="J55" s="3" t="s">
        <v>70</v>
      </c>
      <c r="K55" s="5">
        <v>149</v>
      </c>
      <c r="L55" s="13">
        <v>1</v>
      </c>
      <c r="M55" s="20">
        <f t="shared" si="0"/>
        <v>149</v>
      </c>
      <c r="N55" s="14" t="s">
        <v>122</v>
      </c>
    </row>
    <row r="56" spans="1:14" ht="99.95" customHeight="1" x14ac:dyDescent="0.2">
      <c r="A56" s="3"/>
      <c r="B56" s="3" t="s">
        <v>33</v>
      </c>
      <c r="C56" s="4">
        <v>263052927300</v>
      </c>
      <c r="D56" s="3" t="s">
        <v>123</v>
      </c>
      <c r="E56" s="4" t="s">
        <v>213</v>
      </c>
      <c r="F56" s="1" t="s">
        <v>41</v>
      </c>
      <c r="G56" s="1" t="s">
        <v>47</v>
      </c>
      <c r="H56" s="3" t="s">
        <v>117</v>
      </c>
      <c r="I56" s="1" t="s">
        <v>17</v>
      </c>
      <c r="J56" s="3" t="s">
        <v>71</v>
      </c>
      <c r="K56" s="5">
        <v>129</v>
      </c>
      <c r="L56" s="13">
        <v>7</v>
      </c>
      <c r="M56" s="20">
        <f t="shared" si="0"/>
        <v>903</v>
      </c>
      <c r="N56" s="14" t="s">
        <v>125</v>
      </c>
    </row>
    <row r="57" spans="1:14" ht="99.95" customHeight="1" x14ac:dyDescent="0.2">
      <c r="A57" s="3"/>
      <c r="B57" s="3" t="s">
        <v>33</v>
      </c>
      <c r="C57" s="4">
        <v>263052927300</v>
      </c>
      <c r="D57" s="3" t="s">
        <v>123</v>
      </c>
      <c r="E57" s="4" t="s">
        <v>214</v>
      </c>
      <c r="F57" s="1" t="s">
        <v>41</v>
      </c>
      <c r="G57" s="1" t="s">
        <v>48</v>
      </c>
      <c r="H57" s="3" t="s">
        <v>117</v>
      </c>
      <c r="I57" s="1" t="s">
        <v>17</v>
      </c>
      <c r="J57" s="3" t="s">
        <v>71</v>
      </c>
      <c r="K57" s="5">
        <v>129</v>
      </c>
      <c r="L57" s="13">
        <v>3</v>
      </c>
      <c r="M57" s="20">
        <f t="shared" si="0"/>
        <v>387</v>
      </c>
      <c r="N57" s="14" t="s">
        <v>125</v>
      </c>
    </row>
    <row r="58" spans="1:14" ht="99.95" customHeight="1" x14ac:dyDescent="0.2">
      <c r="A58" s="3"/>
      <c r="B58" s="3" t="s">
        <v>33</v>
      </c>
      <c r="C58" s="4">
        <v>263052927300</v>
      </c>
      <c r="D58" s="3" t="s">
        <v>123</v>
      </c>
      <c r="E58" s="4" t="s">
        <v>215</v>
      </c>
      <c r="F58" s="1" t="s">
        <v>41</v>
      </c>
      <c r="G58" s="1" t="s">
        <v>49</v>
      </c>
      <c r="H58" s="3" t="s">
        <v>117</v>
      </c>
      <c r="I58" s="1" t="s">
        <v>17</v>
      </c>
      <c r="J58" s="3" t="s">
        <v>71</v>
      </c>
      <c r="K58" s="5">
        <v>129</v>
      </c>
      <c r="L58" s="13">
        <v>7</v>
      </c>
      <c r="M58" s="20">
        <f t="shared" si="0"/>
        <v>903</v>
      </c>
      <c r="N58" s="14" t="s">
        <v>125</v>
      </c>
    </row>
    <row r="59" spans="1:14" ht="99.95" customHeight="1" x14ac:dyDescent="0.2">
      <c r="A59" s="3"/>
      <c r="B59" s="3" t="s">
        <v>33</v>
      </c>
      <c r="C59" s="4">
        <v>263052924500</v>
      </c>
      <c r="D59" s="3" t="s">
        <v>124</v>
      </c>
      <c r="E59" s="4" t="s">
        <v>216</v>
      </c>
      <c r="F59" s="1" t="s">
        <v>41</v>
      </c>
      <c r="G59" s="1" t="s">
        <v>47</v>
      </c>
      <c r="H59" s="3" t="s">
        <v>117</v>
      </c>
      <c r="I59" s="1" t="s">
        <v>158</v>
      </c>
      <c r="J59" s="3" t="s">
        <v>72</v>
      </c>
      <c r="K59" s="5">
        <v>149</v>
      </c>
      <c r="L59" s="13">
        <v>4</v>
      </c>
      <c r="M59" s="20">
        <f t="shared" si="0"/>
        <v>596</v>
      </c>
      <c r="N59" s="14" t="s">
        <v>127</v>
      </c>
    </row>
    <row r="60" spans="1:14" ht="99.95" customHeight="1" x14ac:dyDescent="0.2">
      <c r="A60" s="3"/>
      <c r="B60" s="3" t="s">
        <v>33</v>
      </c>
      <c r="C60" s="4">
        <v>263052924500</v>
      </c>
      <c r="D60" s="3" t="s">
        <v>124</v>
      </c>
      <c r="E60" s="4" t="s">
        <v>217</v>
      </c>
      <c r="F60" s="1" t="s">
        <v>41</v>
      </c>
      <c r="G60" s="1" t="s">
        <v>49</v>
      </c>
      <c r="H60" s="3" t="s">
        <v>117</v>
      </c>
      <c r="I60" s="1" t="s">
        <v>158</v>
      </c>
      <c r="J60" s="3" t="s">
        <v>72</v>
      </c>
      <c r="K60" s="5">
        <v>149</v>
      </c>
      <c r="L60" s="13">
        <v>3</v>
      </c>
      <c r="M60" s="20">
        <f t="shared" si="0"/>
        <v>447</v>
      </c>
      <c r="N60" s="14" t="s">
        <v>127</v>
      </c>
    </row>
    <row r="61" spans="1:14" ht="99.95" customHeight="1" x14ac:dyDescent="0.2">
      <c r="A61" s="3"/>
      <c r="B61" s="3" t="s">
        <v>33</v>
      </c>
      <c r="C61" s="4">
        <v>263052924500</v>
      </c>
      <c r="D61" s="3" t="s">
        <v>124</v>
      </c>
      <c r="E61" s="4" t="s">
        <v>218</v>
      </c>
      <c r="F61" s="1" t="s">
        <v>41</v>
      </c>
      <c r="G61" s="1" t="s">
        <v>48</v>
      </c>
      <c r="H61" s="3" t="s">
        <v>117</v>
      </c>
      <c r="I61" s="1" t="s">
        <v>158</v>
      </c>
      <c r="J61" s="3" t="s">
        <v>72</v>
      </c>
      <c r="K61" s="5">
        <v>149</v>
      </c>
      <c r="L61" s="13">
        <v>3</v>
      </c>
      <c r="M61" s="20">
        <f t="shared" si="0"/>
        <v>447</v>
      </c>
      <c r="N61" s="14" t="s">
        <v>127</v>
      </c>
    </row>
    <row r="62" spans="1:14" ht="99.95" customHeight="1" x14ac:dyDescent="0.2">
      <c r="A62" s="3"/>
      <c r="B62" s="3" t="s">
        <v>33</v>
      </c>
      <c r="C62" s="4">
        <v>263052927400</v>
      </c>
      <c r="D62" s="3" t="s">
        <v>123</v>
      </c>
      <c r="E62" s="4" t="s">
        <v>219</v>
      </c>
      <c r="F62" s="1" t="s">
        <v>41</v>
      </c>
      <c r="G62" s="1" t="s">
        <v>48</v>
      </c>
      <c r="H62" s="3" t="s">
        <v>117</v>
      </c>
      <c r="I62" s="1" t="s">
        <v>89</v>
      </c>
      <c r="J62" s="3" t="s">
        <v>73</v>
      </c>
      <c r="K62" s="5">
        <v>129</v>
      </c>
      <c r="L62" s="13">
        <v>4</v>
      </c>
      <c r="M62" s="20">
        <f t="shared" si="0"/>
        <v>516</v>
      </c>
      <c r="N62" s="14" t="s">
        <v>126</v>
      </c>
    </row>
    <row r="63" spans="1:14" ht="99.95" customHeight="1" x14ac:dyDescent="0.2">
      <c r="A63" s="3"/>
      <c r="B63" s="3" t="s">
        <v>33</v>
      </c>
      <c r="C63" s="4">
        <v>263052927400</v>
      </c>
      <c r="D63" s="3" t="s">
        <v>123</v>
      </c>
      <c r="E63" s="4" t="s">
        <v>220</v>
      </c>
      <c r="F63" s="1" t="s">
        <v>41</v>
      </c>
      <c r="G63" s="1" t="s">
        <v>47</v>
      </c>
      <c r="H63" s="3" t="s">
        <v>117</v>
      </c>
      <c r="I63" s="1" t="s">
        <v>89</v>
      </c>
      <c r="J63" s="3" t="s">
        <v>73</v>
      </c>
      <c r="K63" s="5">
        <v>129</v>
      </c>
      <c r="L63" s="13">
        <v>8</v>
      </c>
      <c r="M63" s="20">
        <f t="shared" si="0"/>
        <v>1032</v>
      </c>
      <c r="N63" s="14" t="s">
        <v>126</v>
      </c>
    </row>
    <row r="64" spans="1:14" ht="99.95" customHeight="1" x14ac:dyDescent="0.2">
      <c r="A64" s="3"/>
      <c r="B64" s="3" t="s">
        <v>33</v>
      </c>
      <c r="C64" s="4">
        <v>263052927400</v>
      </c>
      <c r="D64" s="3" t="s">
        <v>123</v>
      </c>
      <c r="E64" s="4" t="s">
        <v>221</v>
      </c>
      <c r="F64" s="1" t="s">
        <v>41</v>
      </c>
      <c r="G64" s="1" t="s">
        <v>49</v>
      </c>
      <c r="H64" s="3" t="s">
        <v>117</v>
      </c>
      <c r="I64" s="1" t="s">
        <v>89</v>
      </c>
      <c r="J64" s="3" t="s">
        <v>73</v>
      </c>
      <c r="K64" s="5">
        <v>129</v>
      </c>
      <c r="L64" s="13">
        <v>8</v>
      </c>
      <c r="M64" s="20">
        <f t="shared" si="0"/>
        <v>1032</v>
      </c>
      <c r="N64" s="14" t="s">
        <v>126</v>
      </c>
    </row>
    <row r="65" spans="1:14" ht="99.95" customHeight="1" x14ac:dyDescent="0.2">
      <c r="A65" s="3"/>
      <c r="B65" s="3" t="s">
        <v>33</v>
      </c>
      <c r="C65" s="4">
        <v>263052925500</v>
      </c>
      <c r="D65" s="3" t="s">
        <v>128</v>
      </c>
      <c r="E65" s="4" t="s">
        <v>222</v>
      </c>
      <c r="F65" s="1" t="s">
        <v>42</v>
      </c>
      <c r="G65" s="1" t="s">
        <v>4</v>
      </c>
      <c r="H65" s="3" t="s">
        <v>20</v>
      </c>
      <c r="I65" s="1" t="s">
        <v>89</v>
      </c>
      <c r="J65" s="3" t="s">
        <v>74</v>
      </c>
      <c r="K65" s="5">
        <v>73.900000000000006</v>
      </c>
      <c r="L65" s="13">
        <v>1</v>
      </c>
      <c r="M65" s="20">
        <f t="shared" si="0"/>
        <v>73.900000000000006</v>
      </c>
      <c r="N65" s="14" t="s">
        <v>129</v>
      </c>
    </row>
    <row r="66" spans="1:14" ht="99.95" customHeight="1" x14ac:dyDescent="0.2">
      <c r="A66" s="3"/>
      <c r="B66" s="3" t="s">
        <v>33</v>
      </c>
      <c r="C66" s="4">
        <v>263052925500</v>
      </c>
      <c r="D66" s="3" t="s">
        <v>128</v>
      </c>
      <c r="E66" s="4" t="s">
        <v>223</v>
      </c>
      <c r="F66" s="1" t="s">
        <v>42</v>
      </c>
      <c r="G66" s="1" t="s">
        <v>3</v>
      </c>
      <c r="H66" s="3" t="s">
        <v>20</v>
      </c>
      <c r="I66" s="1" t="s">
        <v>89</v>
      </c>
      <c r="J66" s="3" t="s">
        <v>74</v>
      </c>
      <c r="K66" s="5">
        <v>73.900000000000006</v>
      </c>
      <c r="L66" s="13">
        <v>4</v>
      </c>
      <c r="M66" s="20">
        <f t="shared" si="0"/>
        <v>295.60000000000002</v>
      </c>
      <c r="N66" s="14" t="s">
        <v>129</v>
      </c>
    </row>
    <row r="67" spans="1:14" ht="99.95" customHeight="1" x14ac:dyDescent="0.2">
      <c r="A67" s="3"/>
      <c r="B67" s="3" t="s">
        <v>33</v>
      </c>
      <c r="C67" s="4">
        <v>263052925500</v>
      </c>
      <c r="D67" s="3" t="s">
        <v>128</v>
      </c>
      <c r="E67" s="4" t="s">
        <v>224</v>
      </c>
      <c r="F67" s="1" t="s">
        <v>42</v>
      </c>
      <c r="G67" s="1" t="s">
        <v>5</v>
      </c>
      <c r="H67" s="3" t="s">
        <v>20</v>
      </c>
      <c r="I67" s="1" t="s">
        <v>89</v>
      </c>
      <c r="J67" s="3" t="s">
        <v>74</v>
      </c>
      <c r="K67" s="5">
        <v>73.900000000000006</v>
      </c>
      <c r="L67" s="13">
        <v>1</v>
      </c>
      <c r="M67" s="20">
        <f t="shared" si="0"/>
        <v>73.900000000000006</v>
      </c>
      <c r="N67" s="14" t="s">
        <v>129</v>
      </c>
    </row>
    <row r="68" spans="1:14" ht="99.95" customHeight="1" x14ac:dyDescent="0.2">
      <c r="A68" s="3"/>
      <c r="B68" s="3" t="s">
        <v>33</v>
      </c>
      <c r="C68" s="4">
        <v>263052925400</v>
      </c>
      <c r="D68" s="3" t="s">
        <v>131</v>
      </c>
      <c r="E68" s="4" t="s">
        <v>225</v>
      </c>
      <c r="F68" s="1" t="s">
        <v>42</v>
      </c>
      <c r="G68" s="1" t="s">
        <v>4</v>
      </c>
      <c r="H68" s="3" t="s">
        <v>20</v>
      </c>
      <c r="I68" s="1" t="s">
        <v>86</v>
      </c>
      <c r="J68" s="3" t="s">
        <v>75</v>
      </c>
      <c r="K68" s="5">
        <v>73.900000000000006</v>
      </c>
      <c r="L68" s="13">
        <v>3</v>
      </c>
      <c r="M68" s="20">
        <f t="shared" ref="M68:M102" si="1">K68*L68</f>
        <v>221.70000000000002</v>
      </c>
      <c r="N68" s="14" t="s">
        <v>129</v>
      </c>
    </row>
    <row r="69" spans="1:14" ht="99.95" customHeight="1" x14ac:dyDescent="0.2">
      <c r="A69" s="3"/>
      <c r="B69" s="3" t="s">
        <v>33</v>
      </c>
      <c r="C69" s="4">
        <v>263052925400</v>
      </c>
      <c r="D69" s="3" t="s">
        <v>131</v>
      </c>
      <c r="E69" s="4" t="s">
        <v>226</v>
      </c>
      <c r="F69" s="1" t="s">
        <v>42</v>
      </c>
      <c r="G69" s="1" t="s">
        <v>3</v>
      </c>
      <c r="H69" s="3" t="s">
        <v>20</v>
      </c>
      <c r="I69" s="1" t="s">
        <v>86</v>
      </c>
      <c r="J69" s="3" t="s">
        <v>75</v>
      </c>
      <c r="K69" s="5">
        <v>73.900000000000006</v>
      </c>
      <c r="L69" s="13">
        <v>3</v>
      </c>
      <c r="M69" s="20">
        <f t="shared" si="1"/>
        <v>221.70000000000002</v>
      </c>
      <c r="N69" s="14" t="s">
        <v>129</v>
      </c>
    </row>
    <row r="70" spans="1:14" ht="99.95" customHeight="1" x14ac:dyDescent="0.2">
      <c r="A70" s="3"/>
      <c r="B70" s="3" t="s">
        <v>33</v>
      </c>
      <c r="C70" s="4">
        <v>263052923700</v>
      </c>
      <c r="D70" s="3" t="s">
        <v>132</v>
      </c>
      <c r="E70" s="4" t="s">
        <v>227</v>
      </c>
      <c r="F70" s="1" t="s">
        <v>43</v>
      </c>
      <c r="G70" s="1" t="s">
        <v>3</v>
      </c>
      <c r="H70" s="3" t="s">
        <v>269</v>
      </c>
      <c r="I70" s="1" t="s">
        <v>86</v>
      </c>
      <c r="J70" s="3" t="s">
        <v>76</v>
      </c>
      <c r="K70" s="5">
        <v>64.900000000000006</v>
      </c>
      <c r="L70" s="13">
        <v>1</v>
      </c>
      <c r="M70" s="20">
        <f t="shared" si="1"/>
        <v>64.900000000000006</v>
      </c>
      <c r="N70" s="14" t="s">
        <v>133</v>
      </c>
    </row>
    <row r="71" spans="1:14" ht="99.95" customHeight="1" x14ac:dyDescent="0.2">
      <c r="A71" s="3"/>
      <c r="B71" s="3" t="s">
        <v>33</v>
      </c>
      <c r="C71" s="4">
        <v>263052923700</v>
      </c>
      <c r="D71" s="3" t="s">
        <v>132</v>
      </c>
      <c r="E71" s="4" t="s">
        <v>228</v>
      </c>
      <c r="F71" s="1" t="s">
        <v>43</v>
      </c>
      <c r="G71" s="1" t="s">
        <v>27</v>
      </c>
      <c r="H71" s="3" t="s">
        <v>269</v>
      </c>
      <c r="I71" s="1" t="s">
        <v>86</v>
      </c>
      <c r="J71" s="3" t="s">
        <v>76</v>
      </c>
      <c r="K71" s="5">
        <v>64.900000000000006</v>
      </c>
      <c r="L71" s="13">
        <v>2</v>
      </c>
      <c r="M71" s="20">
        <f t="shared" si="1"/>
        <v>129.80000000000001</v>
      </c>
      <c r="N71" s="14" t="s">
        <v>133</v>
      </c>
    </row>
    <row r="72" spans="1:14" ht="99.95" customHeight="1" x14ac:dyDescent="0.2">
      <c r="A72" s="3"/>
      <c r="B72" s="3" t="s">
        <v>33</v>
      </c>
      <c r="C72" s="4">
        <v>263052923700</v>
      </c>
      <c r="D72" s="3" t="s">
        <v>132</v>
      </c>
      <c r="E72" s="4" t="s">
        <v>229</v>
      </c>
      <c r="F72" s="1" t="s">
        <v>43</v>
      </c>
      <c r="G72" s="1" t="s">
        <v>2</v>
      </c>
      <c r="H72" s="3" t="s">
        <v>269</v>
      </c>
      <c r="I72" s="1" t="s">
        <v>86</v>
      </c>
      <c r="J72" s="3" t="s">
        <v>76</v>
      </c>
      <c r="K72" s="5">
        <v>64.900000000000006</v>
      </c>
      <c r="L72" s="13">
        <v>1</v>
      </c>
      <c r="M72" s="20">
        <f t="shared" si="1"/>
        <v>64.900000000000006</v>
      </c>
      <c r="N72" s="14" t="s">
        <v>133</v>
      </c>
    </row>
    <row r="73" spans="1:14" ht="99.95" customHeight="1" x14ac:dyDescent="0.2">
      <c r="A73" s="3"/>
      <c r="B73" s="3" t="s">
        <v>33</v>
      </c>
      <c r="C73" s="4">
        <v>263052923700</v>
      </c>
      <c r="D73" s="3" t="s">
        <v>132</v>
      </c>
      <c r="E73" s="4" t="s">
        <v>230</v>
      </c>
      <c r="F73" s="1" t="s">
        <v>43</v>
      </c>
      <c r="G73" s="1" t="s">
        <v>4</v>
      </c>
      <c r="H73" s="3" t="s">
        <v>269</v>
      </c>
      <c r="I73" s="1" t="s">
        <v>86</v>
      </c>
      <c r="J73" s="3" t="s">
        <v>76</v>
      </c>
      <c r="K73" s="5">
        <v>64.900000000000006</v>
      </c>
      <c r="L73" s="13">
        <v>4</v>
      </c>
      <c r="M73" s="20">
        <f t="shared" si="1"/>
        <v>259.60000000000002</v>
      </c>
      <c r="N73" s="14" t="s">
        <v>133</v>
      </c>
    </row>
    <row r="74" spans="1:14" ht="99.95" customHeight="1" x14ac:dyDescent="0.2">
      <c r="A74" s="3"/>
      <c r="B74" s="3" t="s">
        <v>33</v>
      </c>
      <c r="C74" s="4">
        <v>263052927200</v>
      </c>
      <c r="D74" s="3" t="s">
        <v>134</v>
      </c>
      <c r="E74" s="4" t="s">
        <v>231</v>
      </c>
      <c r="F74" s="1" t="s">
        <v>43</v>
      </c>
      <c r="G74" s="1" t="s">
        <v>2</v>
      </c>
      <c r="H74" s="3" t="s">
        <v>269</v>
      </c>
      <c r="I74" s="1" t="s">
        <v>89</v>
      </c>
      <c r="J74" s="3" t="s">
        <v>77</v>
      </c>
      <c r="K74" s="5">
        <v>59.9</v>
      </c>
      <c r="L74" s="13">
        <v>2</v>
      </c>
      <c r="M74" s="20">
        <f t="shared" si="1"/>
        <v>119.8</v>
      </c>
      <c r="N74" s="14" t="s">
        <v>135</v>
      </c>
    </row>
    <row r="75" spans="1:14" ht="99.95" customHeight="1" x14ac:dyDescent="0.2">
      <c r="A75" s="3"/>
      <c r="B75" s="3" t="s">
        <v>33</v>
      </c>
      <c r="C75" s="4">
        <v>263052927200</v>
      </c>
      <c r="D75" s="3" t="s">
        <v>134</v>
      </c>
      <c r="E75" s="4" t="s">
        <v>232</v>
      </c>
      <c r="F75" s="1" t="s">
        <v>43</v>
      </c>
      <c r="G75" s="1" t="s">
        <v>4</v>
      </c>
      <c r="H75" s="3" t="s">
        <v>269</v>
      </c>
      <c r="I75" s="1" t="s">
        <v>89</v>
      </c>
      <c r="J75" s="3" t="s">
        <v>77</v>
      </c>
      <c r="K75" s="5">
        <v>59.9</v>
      </c>
      <c r="L75" s="13">
        <v>3</v>
      </c>
      <c r="M75" s="20">
        <f t="shared" si="1"/>
        <v>179.7</v>
      </c>
      <c r="N75" s="14" t="s">
        <v>135</v>
      </c>
    </row>
    <row r="76" spans="1:14" ht="99.95" customHeight="1" x14ac:dyDescent="0.2">
      <c r="A76" s="3"/>
      <c r="B76" s="3" t="s">
        <v>33</v>
      </c>
      <c r="C76" s="4">
        <v>263052927200</v>
      </c>
      <c r="D76" s="3" t="s">
        <v>134</v>
      </c>
      <c r="E76" s="4" t="s">
        <v>233</v>
      </c>
      <c r="F76" s="1" t="s">
        <v>43</v>
      </c>
      <c r="G76" s="1" t="s">
        <v>3</v>
      </c>
      <c r="H76" s="3" t="s">
        <v>269</v>
      </c>
      <c r="I76" s="1" t="s">
        <v>89</v>
      </c>
      <c r="J76" s="3" t="s">
        <v>77</v>
      </c>
      <c r="K76" s="5">
        <v>59.9</v>
      </c>
      <c r="L76" s="13">
        <v>6</v>
      </c>
      <c r="M76" s="20">
        <f t="shared" si="1"/>
        <v>359.4</v>
      </c>
      <c r="N76" s="14" t="s">
        <v>135</v>
      </c>
    </row>
    <row r="77" spans="1:14" ht="99.95" customHeight="1" x14ac:dyDescent="0.2">
      <c r="A77" s="3"/>
      <c r="B77" s="3" t="s">
        <v>33</v>
      </c>
      <c r="C77" s="4">
        <v>263052924300</v>
      </c>
      <c r="D77" s="3" t="s">
        <v>136</v>
      </c>
      <c r="E77" s="4" t="s">
        <v>234</v>
      </c>
      <c r="F77" s="1" t="s">
        <v>21</v>
      </c>
      <c r="G77" s="1" t="s">
        <v>47</v>
      </c>
      <c r="H77" s="3" t="s">
        <v>20</v>
      </c>
      <c r="I77" s="1" t="s">
        <v>88</v>
      </c>
      <c r="J77" s="3" t="s">
        <v>78</v>
      </c>
      <c r="K77" s="5">
        <v>109</v>
      </c>
      <c r="L77" s="13">
        <v>4</v>
      </c>
      <c r="M77" s="20">
        <f t="shared" si="1"/>
        <v>436</v>
      </c>
      <c r="N77" s="14" t="s">
        <v>137</v>
      </c>
    </row>
    <row r="78" spans="1:14" ht="99.95" customHeight="1" x14ac:dyDescent="0.2">
      <c r="A78" s="3"/>
      <c r="B78" s="3" t="s">
        <v>33</v>
      </c>
      <c r="C78" s="4">
        <v>263052924300</v>
      </c>
      <c r="D78" s="3" t="s">
        <v>136</v>
      </c>
      <c r="E78" s="4" t="s">
        <v>235</v>
      </c>
      <c r="F78" s="1" t="s">
        <v>21</v>
      </c>
      <c r="G78" s="1" t="s">
        <v>48</v>
      </c>
      <c r="H78" s="3" t="s">
        <v>20</v>
      </c>
      <c r="I78" s="1" t="s">
        <v>88</v>
      </c>
      <c r="J78" s="3" t="s">
        <v>78</v>
      </c>
      <c r="K78" s="5">
        <v>109</v>
      </c>
      <c r="L78" s="13">
        <v>1</v>
      </c>
      <c r="M78" s="20">
        <f t="shared" si="1"/>
        <v>109</v>
      </c>
      <c r="N78" s="14" t="s">
        <v>137</v>
      </c>
    </row>
    <row r="79" spans="1:14" ht="99.95" customHeight="1" x14ac:dyDescent="0.2">
      <c r="A79" s="3"/>
      <c r="B79" s="3" t="s">
        <v>33</v>
      </c>
      <c r="C79" s="4">
        <v>263052924300</v>
      </c>
      <c r="D79" s="3" t="s">
        <v>136</v>
      </c>
      <c r="E79" s="4" t="s">
        <v>236</v>
      </c>
      <c r="F79" s="1" t="s">
        <v>21</v>
      </c>
      <c r="G79" s="1" t="s">
        <v>49</v>
      </c>
      <c r="H79" s="3" t="s">
        <v>20</v>
      </c>
      <c r="I79" s="1" t="s">
        <v>88</v>
      </c>
      <c r="J79" s="3" t="s">
        <v>78</v>
      </c>
      <c r="K79" s="5">
        <v>109</v>
      </c>
      <c r="L79" s="13">
        <v>1</v>
      </c>
      <c r="M79" s="20">
        <f t="shared" si="1"/>
        <v>109</v>
      </c>
      <c r="N79" s="14" t="s">
        <v>137</v>
      </c>
    </row>
    <row r="80" spans="1:14" ht="99.95" customHeight="1" x14ac:dyDescent="0.2">
      <c r="A80" s="3"/>
      <c r="B80" s="3" t="s">
        <v>33</v>
      </c>
      <c r="C80" s="4">
        <v>263052925600</v>
      </c>
      <c r="D80" s="3" t="s">
        <v>130</v>
      </c>
      <c r="E80" s="4" t="s">
        <v>237</v>
      </c>
      <c r="F80" s="1" t="s">
        <v>43</v>
      </c>
      <c r="G80" s="1" t="s">
        <v>4</v>
      </c>
      <c r="H80" s="3" t="s">
        <v>117</v>
      </c>
      <c r="I80" s="1" t="s">
        <v>16</v>
      </c>
      <c r="J80" s="3" t="s">
        <v>79</v>
      </c>
      <c r="K80" s="5">
        <v>78.900000000000006</v>
      </c>
      <c r="L80" s="13">
        <v>5</v>
      </c>
      <c r="M80" s="20">
        <f t="shared" si="1"/>
        <v>394.5</v>
      </c>
      <c r="N80" s="14" t="s">
        <v>140</v>
      </c>
    </row>
    <row r="81" spans="1:14" ht="99.95" customHeight="1" x14ac:dyDescent="0.2">
      <c r="A81" s="3"/>
      <c r="B81" s="3" t="s">
        <v>33</v>
      </c>
      <c r="C81" s="4">
        <v>263052925600</v>
      </c>
      <c r="D81" s="3" t="s">
        <v>130</v>
      </c>
      <c r="E81" s="4" t="s">
        <v>238</v>
      </c>
      <c r="F81" s="1" t="s">
        <v>43</v>
      </c>
      <c r="G81" s="1" t="s">
        <v>3</v>
      </c>
      <c r="H81" s="3" t="s">
        <v>117</v>
      </c>
      <c r="I81" s="1" t="s">
        <v>16</v>
      </c>
      <c r="J81" s="3" t="s">
        <v>79</v>
      </c>
      <c r="K81" s="5">
        <v>78.900000000000006</v>
      </c>
      <c r="L81" s="13">
        <v>1</v>
      </c>
      <c r="M81" s="20">
        <f t="shared" si="1"/>
        <v>78.900000000000006</v>
      </c>
      <c r="N81" s="14" t="s">
        <v>140</v>
      </c>
    </row>
    <row r="82" spans="1:14" ht="99.95" customHeight="1" x14ac:dyDescent="0.2">
      <c r="A82" s="3"/>
      <c r="B82" s="3" t="s">
        <v>33</v>
      </c>
      <c r="C82" s="4">
        <v>263052923800</v>
      </c>
      <c r="D82" s="3" t="s">
        <v>139</v>
      </c>
      <c r="E82" s="4" t="s">
        <v>239</v>
      </c>
      <c r="F82" s="1" t="s">
        <v>43</v>
      </c>
      <c r="G82" s="1" t="s">
        <v>2</v>
      </c>
      <c r="H82" s="3" t="s">
        <v>117</v>
      </c>
      <c r="I82" s="1" t="s">
        <v>89</v>
      </c>
      <c r="J82" s="3" t="s">
        <v>79</v>
      </c>
      <c r="K82" s="5">
        <v>78.900000000000006</v>
      </c>
      <c r="L82" s="13">
        <v>5</v>
      </c>
      <c r="M82" s="20">
        <f t="shared" si="1"/>
        <v>394.5</v>
      </c>
      <c r="N82" s="14" t="s">
        <v>141</v>
      </c>
    </row>
    <row r="83" spans="1:14" ht="99.95" customHeight="1" x14ac:dyDescent="0.2">
      <c r="A83" s="3"/>
      <c r="B83" s="3" t="s">
        <v>33</v>
      </c>
      <c r="C83" s="4">
        <v>263052923800</v>
      </c>
      <c r="D83" s="3" t="s">
        <v>139</v>
      </c>
      <c r="E83" s="4" t="s">
        <v>240</v>
      </c>
      <c r="F83" s="1" t="s">
        <v>43</v>
      </c>
      <c r="G83" s="1" t="s">
        <v>4</v>
      </c>
      <c r="H83" s="3" t="s">
        <v>117</v>
      </c>
      <c r="I83" s="1" t="s">
        <v>89</v>
      </c>
      <c r="J83" s="3" t="s">
        <v>79</v>
      </c>
      <c r="K83" s="5">
        <v>78.900000000000006</v>
      </c>
      <c r="L83" s="13">
        <v>8</v>
      </c>
      <c r="M83" s="20">
        <f t="shared" si="1"/>
        <v>631.20000000000005</v>
      </c>
      <c r="N83" s="14" t="s">
        <v>141</v>
      </c>
    </row>
    <row r="84" spans="1:14" ht="99.95" customHeight="1" x14ac:dyDescent="0.2">
      <c r="A84" s="3"/>
      <c r="B84" s="3" t="s">
        <v>33</v>
      </c>
      <c r="C84" s="4">
        <v>263052923800</v>
      </c>
      <c r="D84" s="3" t="s">
        <v>139</v>
      </c>
      <c r="E84" s="4" t="s">
        <v>241</v>
      </c>
      <c r="F84" s="1" t="s">
        <v>43</v>
      </c>
      <c r="G84" s="1" t="s">
        <v>3</v>
      </c>
      <c r="H84" s="3" t="s">
        <v>117</v>
      </c>
      <c r="I84" s="1" t="s">
        <v>89</v>
      </c>
      <c r="J84" s="3" t="s">
        <v>79</v>
      </c>
      <c r="K84" s="5">
        <v>78.900000000000006</v>
      </c>
      <c r="L84" s="13">
        <v>8</v>
      </c>
      <c r="M84" s="20">
        <f t="shared" si="1"/>
        <v>631.20000000000005</v>
      </c>
      <c r="N84" s="14" t="s">
        <v>141</v>
      </c>
    </row>
    <row r="85" spans="1:14" ht="99.95" customHeight="1" x14ac:dyDescent="0.2">
      <c r="A85" s="3"/>
      <c r="B85" s="3" t="s">
        <v>33</v>
      </c>
      <c r="C85" s="4">
        <v>263052923900</v>
      </c>
      <c r="D85" s="3" t="s">
        <v>139</v>
      </c>
      <c r="E85" s="4" t="s">
        <v>242</v>
      </c>
      <c r="F85" s="1" t="s">
        <v>43</v>
      </c>
      <c r="G85" s="1" t="s">
        <v>27</v>
      </c>
      <c r="H85" s="3" t="s">
        <v>117</v>
      </c>
      <c r="I85" s="1" t="s">
        <v>1</v>
      </c>
      <c r="J85" s="3" t="s">
        <v>79</v>
      </c>
      <c r="K85" s="5">
        <v>78.900000000000006</v>
      </c>
      <c r="L85" s="13">
        <v>2</v>
      </c>
      <c r="M85" s="20">
        <f t="shared" si="1"/>
        <v>157.80000000000001</v>
      </c>
      <c r="N85" s="14" t="s">
        <v>141</v>
      </c>
    </row>
    <row r="86" spans="1:14" ht="99.95" customHeight="1" x14ac:dyDescent="0.2">
      <c r="A86" s="3"/>
      <c r="B86" s="3" t="s">
        <v>33</v>
      </c>
      <c r="C86" s="4">
        <v>263052923900</v>
      </c>
      <c r="D86" s="3" t="s">
        <v>139</v>
      </c>
      <c r="E86" s="4" t="s">
        <v>243</v>
      </c>
      <c r="F86" s="1" t="s">
        <v>43</v>
      </c>
      <c r="G86" s="1" t="s">
        <v>2</v>
      </c>
      <c r="H86" s="3" t="s">
        <v>117</v>
      </c>
      <c r="I86" s="1" t="s">
        <v>1</v>
      </c>
      <c r="J86" s="3" t="s">
        <v>79</v>
      </c>
      <c r="K86" s="5">
        <v>78.900000000000006</v>
      </c>
      <c r="L86" s="13">
        <v>4</v>
      </c>
      <c r="M86" s="20">
        <f t="shared" si="1"/>
        <v>315.60000000000002</v>
      </c>
      <c r="N86" s="14" t="s">
        <v>141</v>
      </c>
    </row>
    <row r="87" spans="1:14" ht="99.95" customHeight="1" x14ac:dyDescent="0.2">
      <c r="A87" s="3"/>
      <c r="B87" s="3" t="s">
        <v>33</v>
      </c>
      <c r="C87" s="4">
        <v>263052923900</v>
      </c>
      <c r="D87" s="3" t="s">
        <v>139</v>
      </c>
      <c r="E87" s="4" t="s">
        <v>244</v>
      </c>
      <c r="F87" s="1" t="s">
        <v>43</v>
      </c>
      <c r="G87" s="1" t="s">
        <v>4</v>
      </c>
      <c r="H87" s="3" t="s">
        <v>117</v>
      </c>
      <c r="I87" s="1" t="s">
        <v>1</v>
      </c>
      <c r="J87" s="3" t="s">
        <v>79</v>
      </c>
      <c r="K87" s="5">
        <v>78.900000000000006</v>
      </c>
      <c r="L87" s="13">
        <v>12</v>
      </c>
      <c r="M87" s="20">
        <f t="shared" si="1"/>
        <v>946.80000000000007</v>
      </c>
      <c r="N87" s="14" t="s">
        <v>141</v>
      </c>
    </row>
    <row r="88" spans="1:14" ht="99.95" customHeight="1" x14ac:dyDescent="0.2">
      <c r="A88" s="3"/>
      <c r="B88" s="3" t="s">
        <v>33</v>
      </c>
      <c r="C88" s="4">
        <v>263052923900</v>
      </c>
      <c r="D88" s="3" t="s">
        <v>139</v>
      </c>
      <c r="E88" s="4" t="s">
        <v>245</v>
      </c>
      <c r="F88" s="1" t="s">
        <v>43</v>
      </c>
      <c r="G88" s="1" t="s">
        <v>3</v>
      </c>
      <c r="H88" s="3" t="s">
        <v>117</v>
      </c>
      <c r="I88" s="1" t="s">
        <v>1</v>
      </c>
      <c r="J88" s="3" t="s">
        <v>79</v>
      </c>
      <c r="K88" s="5">
        <v>78.900000000000006</v>
      </c>
      <c r="L88" s="13">
        <v>4</v>
      </c>
      <c r="M88" s="20">
        <f t="shared" si="1"/>
        <v>315.60000000000002</v>
      </c>
      <c r="N88" s="14" t="s">
        <v>141</v>
      </c>
    </row>
    <row r="89" spans="1:14" ht="99.95" customHeight="1" x14ac:dyDescent="0.2">
      <c r="A89" s="3"/>
      <c r="B89" s="3" t="s">
        <v>33</v>
      </c>
      <c r="C89" s="4">
        <v>263052922500</v>
      </c>
      <c r="D89" s="3" t="s">
        <v>142</v>
      </c>
      <c r="E89" s="4" t="s">
        <v>246</v>
      </c>
      <c r="F89" s="1" t="s">
        <v>44</v>
      </c>
      <c r="G89" s="1" t="s">
        <v>2</v>
      </c>
      <c r="H89" s="3" t="s">
        <v>117</v>
      </c>
      <c r="I89" s="1" t="s">
        <v>89</v>
      </c>
      <c r="J89" s="3" t="s">
        <v>80</v>
      </c>
      <c r="K89" s="5">
        <v>59.9</v>
      </c>
      <c r="L89" s="13">
        <v>6</v>
      </c>
      <c r="M89" s="20">
        <f t="shared" si="1"/>
        <v>359.4</v>
      </c>
      <c r="N89" s="14" t="s">
        <v>143</v>
      </c>
    </row>
    <row r="90" spans="1:14" ht="99.95" customHeight="1" x14ac:dyDescent="0.2">
      <c r="A90" s="3"/>
      <c r="B90" s="3" t="s">
        <v>33</v>
      </c>
      <c r="C90" s="4">
        <v>263052922500</v>
      </c>
      <c r="D90" s="3" t="s">
        <v>142</v>
      </c>
      <c r="E90" s="4" t="s">
        <v>247</v>
      </c>
      <c r="F90" s="1" t="s">
        <v>44</v>
      </c>
      <c r="G90" s="1" t="s">
        <v>4</v>
      </c>
      <c r="H90" s="3" t="s">
        <v>117</v>
      </c>
      <c r="I90" s="1" t="s">
        <v>89</v>
      </c>
      <c r="J90" s="3" t="s">
        <v>80</v>
      </c>
      <c r="K90" s="5">
        <v>59.9</v>
      </c>
      <c r="L90" s="13">
        <v>9</v>
      </c>
      <c r="M90" s="20">
        <f t="shared" si="1"/>
        <v>539.1</v>
      </c>
      <c r="N90" s="14" t="s">
        <v>143</v>
      </c>
    </row>
    <row r="91" spans="1:14" ht="99.95" customHeight="1" x14ac:dyDescent="0.2">
      <c r="A91" s="3"/>
      <c r="B91" s="3" t="s">
        <v>33</v>
      </c>
      <c r="C91" s="4">
        <v>263052922500</v>
      </c>
      <c r="D91" s="3" t="s">
        <v>142</v>
      </c>
      <c r="E91" s="4" t="s">
        <v>248</v>
      </c>
      <c r="F91" s="1" t="s">
        <v>44</v>
      </c>
      <c r="G91" s="1" t="s">
        <v>5</v>
      </c>
      <c r="H91" s="3" t="s">
        <v>117</v>
      </c>
      <c r="I91" s="1" t="s">
        <v>89</v>
      </c>
      <c r="J91" s="3" t="s">
        <v>80</v>
      </c>
      <c r="K91" s="5">
        <v>59.9</v>
      </c>
      <c r="L91" s="13">
        <v>3</v>
      </c>
      <c r="M91" s="20">
        <f t="shared" si="1"/>
        <v>179.7</v>
      </c>
      <c r="N91" s="14" t="s">
        <v>143</v>
      </c>
    </row>
    <row r="92" spans="1:14" ht="99.95" customHeight="1" x14ac:dyDescent="0.2">
      <c r="A92" s="3"/>
      <c r="B92" s="3" t="s">
        <v>33</v>
      </c>
      <c r="C92" s="4">
        <v>263052922500</v>
      </c>
      <c r="D92" s="3" t="s">
        <v>142</v>
      </c>
      <c r="E92" s="4" t="s">
        <v>249</v>
      </c>
      <c r="F92" s="1" t="s">
        <v>44</v>
      </c>
      <c r="G92" s="1" t="s">
        <v>27</v>
      </c>
      <c r="H92" s="3" t="s">
        <v>117</v>
      </c>
      <c r="I92" s="1" t="s">
        <v>89</v>
      </c>
      <c r="J92" s="3" t="s">
        <v>80</v>
      </c>
      <c r="K92" s="5">
        <v>59.9</v>
      </c>
      <c r="L92" s="13">
        <v>4</v>
      </c>
      <c r="M92" s="20">
        <f t="shared" si="1"/>
        <v>239.6</v>
      </c>
      <c r="N92" s="14" t="s">
        <v>143</v>
      </c>
    </row>
    <row r="93" spans="1:14" ht="99.95" customHeight="1" x14ac:dyDescent="0.2">
      <c r="A93" s="3"/>
      <c r="B93" s="3" t="s">
        <v>33</v>
      </c>
      <c r="C93" s="4">
        <v>263052924000</v>
      </c>
      <c r="D93" s="3" t="s">
        <v>144</v>
      </c>
      <c r="E93" s="4" t="s">
        <v>250</v>
      </c>
      <c r="F93" s="1" t="s">
        <v>43</v>
      </c>
      <c r="G93" s="1" t="s">
        <v>159</v>
      </c>
      <c r="H93" s="3" t="s">
        <v>269</v>
      </c>
      <c r="I93" s="1" t="s">
        <v>145</v>
      </c>
      <c r="J93" s="3" t="s">
        <v>81</v>
      </c>
      <c r="K93" s="5">
        <v>62.9</v>
      </c>
      <c r="L93" s="13">
        <v>4</v>
      </c>
      <c r="M93" s="20">
        <f t="shared" si="1"/>
        <v>251.6</v>
      </c>
      <c r="N93" s="14" t="s">
        <v>146</v>
      </c>
    </row>
    <row r="94" spans="1:14" ht="99.95" customHeight="1" x14ac:dyDescent="0.2">
      <c r="A94" s="3"/>
      <c r="B94" s="3" t="s">
        <v>33</v>
      </c>
      <c r="C94" s="4">
        <v>263052924000</v>
      </c>
      <c r="D94" s="3" t="s">
        <v>144</v>
      </c>
      <c r="E94" s="4" t="s">
        <v>251</v>
      </c>
      <c r="F94" s="1" t="s">
        <v>43</v>
      </c>
      <c r="G94" s="1" t="s">
        <v>14</v>
      </c>
      <c r="H94" s="3" t="s">
        <v>269</v>
      </c>
      <c r="I94" s="1" t="s">
        <v>145</v>
      </c>
      <c r="J94" s="3" t="s">
        <v>81</v>
      </c>
      <c r="K94" s="5">
        <v>62.9</v>
      </c>
      <c r="L94" s="13">
        <v>6</v>
      </c>
      <c r="M94" s="20">
        <f t="shared" si="1"/>
        <v>377.4</v>
      </c>
      <c r="N94" s="14" t="s">
        <v>146</v>
      </c>
    </row>
    <row r="95" spans="1:14" ht="99.95" customHeight="1" x14ac:dyDescent="0.2">
      <c r="A95" s="3"/>
      <c r="B95" s="3" t="s">
        <v>33</v>
      </c>
      <c r="C95" s="4">
        <v>263052924000</v>
      </c>
      <c r="D95" s="3" t="s">
        <v>144</v>
      </c>
      <c r="E95" s="4" t="s">
        <v>252</v>
      </c>
      <c r="F95" s="1" t="s">
        <v>43</v>
      </c>
      <c r="G95" s="1" t="s">
        <v>18</v>
      </c>
      <c r="H95" s="3" t="s">
        <v>269</v>
      </c>
      <c r="I95" s="1" t="s">
        <v>145</v>
      </c>
      <c r="J95" s="3" t="s">
        <v>81</v>
      </c>
      <c r="K95" s="5">
        <v>62.9</v>
      </c>
      <c r="L95" s="13">
        <v>2</v>
      </c>
      <c r="M95" s="20">
        <f t="shared" si="1"/>
        <v>125.8</v>
      </c>
      <c r="N95" s="14" t="s">
        <v>146</v>
      </c>
    </row>
    <row r="96" spans="1:14" ht="99.95" customHeight="1" x14ac:dyDescent="0.2">
      <c r="A96" s="3"/>
      <c r="B96" s="3" t="s">
        <v>33</v>
      </c>
      <c r="C96" s="4">
        <v>263052926500</v>
      </c>
      <c r="D96" s="3" t="s">
        <v>147</v>
      </c>
      <c r="E96" s="4" t="s">
        <v>253</v>
      </c>
      <c r="F96" s="1" t="s">
        <v>45</v>
      </c>
      <c r="G96" s="1" t="s">
        <v>48</v>
      </c>
      <c r="H96" s="3" t="s">
        <v>28</v>
      </c>
      <c r="I96" s="1" t="s">
        <v>148</v>
      </c>
      <c r="J96" s="3" t="s">
        <v>82</v>
      </c>
      <c r="K96" s="5">
        <v>169</v>
      </c>
      <c r="L96" s="13">
        <v>2</v>
      </c>
      <c r="M96" s="20">
        <f t="shared" si="1"/>
        <v>338</v>
      </c>
      <c r="N96" s="14" t="s">
        <v>149</v>
      </c>
    </row>
    <row r="97" spans="1:14" ht="99.95" customHeight="1" x14ac:dyDescent="0.2">
      <c r="A97" s="3"/>
      <c r="B97" s="3" t="s">
        <v>33</v>
      </c>
      <c r="C97" s="4">
        <v>263052926500</v>
      </c>
      <c r="D97" s="3" t="s">
        <v>147</v>
      </c>
      <c r="E97" s="4" t="s">
        <v>254</v>
      </c>
      <c r="F97" s="1" t="s">
        <v>45</v>
      </c>
      <c r="G97" s="1" t="s">
        <v>49</v>
      </c>
      <c r="H97" s="3" t="s">
        <v>28</v>
      </c>
      <c r="I97" s="1" t="s">
        <v>148</v>
      </c>
      <c r="J97" s="3" t="s">
        <v>82</v>
      </c>
      <c r="K97" s="5">
        <v>169</v>
      </c>
      <c r="L97" s="13">
        <v>1</v>
      </c>
      <c r="M97" s="20">
        <f t="shared" si="1"/>
        <v>169</v>
      </c>
      <c r="N97" s="14" t="s">
        <v>149</v>
      </c>
    </row>
    <row r="98" spans="1:14" ht="99.95" customHeight="1" x14ac:dyDescent="0.2">
      <c r="A98" s="3"/>
      <c r="B98" s="3" t="s">
        <v>33</v>
      </c>
      <c r="C98" s="4">
        <v>263052925700</v>
      </c>
      <c r="D98" s="3" t="s">
        <v>150</v>
      </c>
      <c r="E98" s="4" t="s">
        <v>255</v>
      </c>
      <c r="F98" s="1" t="s">
        <v>46</v>
      </c>
      <c r="G98" s="1" t="s">
        <v>47</v>
      </c>
      <c r="H98" s="3" t="s">
        <v>151</v>
      </c>
      <c r="I98" s="1" t="s">
        <v>152</v>
      </c>
      <c r="J98" s="3" t="s">
        <v>83</v>
      </c>
      <c r="K98" s="5">
        <v>90.9</v>
      </c>
      <c r="L98" s="13">
        <v>1</v>
      </c>
      <c r="M98" s="20">
        <f t="shared" si="1"/>
        <v>90.9</v>
      </c>
      <c r="N98" s="14" t="s">
        <v>153</v>
      </c>
    </row>
    <row r="99" spans="1:14" ht="99.95" customHeight="1" x14ac:dyDescent="0.2">
      <c r="A99" s="3"/>
      <c r="B99" s="3" t="s">
        <v>33</v>
      </c>
      <c r="C99" s="4">
        <v>263052925700</v>
      </c>
      <c r="D99" s="3" t="s">
        <v>150</v>
      </c>
      <c r="E99" s="4" t="s">
        <v>256</v>
      </c>
      <c r="F99" s="1" t="s">
        <v>46</v>
      </c>
      <c r="G99" s="1" t="s">
        <v>49</v>
      </c>
      <c r="H99" s="3" t="s">
        <v>151</v>
      </c>
      <c r="I99" s="1" t="s">
        <v>152</v>
      </c>
      <c r="J99" s="3" t="s">
        <v>83</v>
      </c>
      <c r="K99" s="5">
        <v>90.9</v>
      </c>
      <c r="L99" s="13">
        <v>6</v>
      </c>
      <c r="M99" s="20">
        <f t="shared" si="1"/>
        <v>545.40000000000009</v>
      </c>
      <c r="N99" s="14" t="s">
        <v>153</v>
      </c>
    </row>
    <row r="100" spans="1:14" ht="99.95" customHeight="1" x14ac:dyDescent="0.2">
      <c r="A100" s="3"/>
      <c r="B100" s="3" t="s">
        <v>33</v>
      </c>
      <c r="C100" s="4">
        <v>263052925700</v>
      </c>
      <c r="D100" s="3" t="s">
        <v>150</v>
      </c>
      <c r="E100" s="4" t="s">
        <v>257</v>
      </c>
      <c r="F100" s="1" t="s">
        <v>46</v>
      </c>
      <c r="G100" s="1" t="s">
        <v>51</v>
      </c>
      <c r="H100" s="3" t="s">
        <v>151</v>
      </c>
      <c r="I100" s="1" t="s">
        <v>152</v>
      </c>
      <c r="J100" s="3" t="s">
        <v>83</v>
      </c>
      <c r="K100" s="5">
        <v>90.9</v>
      </c>
      <c r="L100" s="13">
        <v>5</v>
      </c>
      <c r="M100" s="20">
        <f t="shared" si="1"/>
        <v>454.5</v>
      </c>
      <c r="N100" s="14" t="s">
        <v>153</v>
      </c>
    </row>
    <row r="101" spans="1:14" ht="99.95" customHeight="1" x14ac:dyDescent="0.2">
      <c r="A101" s="3"/>
      <c r="B101" s="3" t="s">
        <v>33</v>
      </c>
      <c r="C101" s="4">
        <v>263052925800</v>
      </c>
      <c r="D101" s="3" t="s">
        <v>150</v>
      </c>
      <c r="E101" s="4" t="s">
        <v>258</v>
      </c>
      <c r="F101" s="1" t="s">
        <v>46</v>
      </c>
      <c r="G101" s="1" t="s">
        <v>51</v>
      </c>
      <c r="H101" s="3" t="s">
        <v>151</v>
      </c>
      <c r="I101" s="1" t="s">
        <v>152</v>
      </c>
      <c r="J101" s="3" t="s">
        <v>84</v>
      </c>
      <c r="K101" s="5">
        <v>90.9</v>
      </c>
      <c r="L101" s="13">
        <v>1</v>
      </c>
      <c r="M101" s="20">
        <f t="shared" si="1"/>
        <v>90.9</v>
      </c>
      <c r="N101" s="14" t="s">
        <v>153</v>
      </c>
    </row>
    <row r="102" spans="1:14" ht="99.95" customHeight="1" x14ac:dyDescent="0.2">
      <c r="A102" s="3"/>
      <c r="B102" s="3" t="s">
        <v>33</v>
      </c>
      <c r="C102" s="4">
        <v>263052925800</v>
      </c>
      <c r="D102" s="3" t="s">
        <v>150</v>
      </c>
      <c r="E102" s="4" t="s">
        <v>259</v>
      </c>
      <c r="F102" s="1" t="s">
        <v>46</v>
      </c>
      <c r="G102" s="1" t="s">
        <v>49</v>
      </c>
      <c r="H102" s="3" t="s">
        <v>151</v>
      </c>
      <c r="I102" s="1" t="s">
        <v>152</v>
      </c>
      <c r="J102" s="3" t="s">
        <v>84</v>
      </c>
      <c r="K102" s="5">
        <v>90.9</v>
      </c>
      <c r="L102" s="13">
        <v>4</v>
      </c>
      <c r="M102" s="20">
        <f t="shared" si="1"/>
        <v>363.6</v>
      </c>
      <c r="N102" s="14" t="s">
        <v>153</v>
      </c>
    </row>
  </sheetData>
  <autoFilter ref="A2:M2"/>
  <conditionalFormatting sqref="E103:E63371 E1:E2">
    <cfRule type="duplicateValues" dxfId="0" priority="751"/>
  </conditionalFormatting>
  <printOptions horizontalCentered="1"/>
  <pageMargins left="0.23622047244094491" right="0.23622047244094491" top="0" bottom="0.15748031496062992" header="0.31496062992125984" footer="0.31496062992125984"/>
  <pageSetup paperSize="9" scale="1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Germann</dc:creator>
  <dc:description>Powered by Crystal</dc:description>
  <cp:lastModifiedBy>Dorothee DF. Fischer</cp:lastModifiedBy>
  <cp:lastPrinted>2018-01-05T10:20:31Z</cp:lastPrinted>
  <dcterms:created xsi:type="dcterms:W3CDTF">2015-01-30T17:46:37Z</dcterms:created>
  <dcterms:modified xsi:type="dcterms:W3CDTF">2018-01-17T14:16:24Z</dcterms:modified>
</cp:coreProperties>
</file>